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0" yWindow="0" windowWidth="20490" windowHeight="7620" tabRatio="930"/>
  </bookViews>
  <sheets>
    <sheet name="الرئيسية" sheetId="1" r:id="rId1"/>
    <sheet name="ميشيل راغب ميلاد" sheetId="2" r:id="rId2"/>
    <sheet name="احمد مصطفى علي السيد" sheetId="3" r:id="rId3"/>
    <sheet name="احمد مجدي حافظ" sheetId="4" r:id="rId4"/>
    <sheet name="محمد قاياتي سيد هاشم" sheetId="5" r:id="rId5"/>
    <sheet name="حسن عبدالله احمد سيد احمد" sheetId="6" r:id="rId6"/>
    <sheet name="احمد ابو بكر الشوشاني" sheetId="7" r:id="rId7"/>
    <sheet name="شيماء توبه عبدالرحمن سعيد" sheetId="8" r:id="rId8"/>
    <sheet name="احمد علي السيد جابر" sheetId="9" r:id="rId9"/>
    <sheet name="عزة عوض غانم" sheetId="10" r:id="rId10"/>
    <sheet name="محمود عيد عبداللطيف" sheetId="11" r:id="rId11"/>
    <sheet name="ياسر عمر طلب جاب الله" sheetId="12" r:id="rId12"/>
    <sheet name="علا محمد علي حسن" sheetId="13" r:id="rId13"/>
    <sheet name="محمود عيد عبدالطيف " sheetId="14" r:id="rId14"/>
    <sheet name="احمد محسن محمد مصطفى" sheetId="15" r:id="rId15"/>
    <sheet name="امين عرفه و يمني فوزي " sheetId="16" r:id="rId16"/>
    <sheet name="عرفه عبدالتواب السيد" sheetId="17" r:id="rId17"/>
    <sheet name="احمد ابراهيم احمد" sheetId="18" r:id="rId18"/>
    <sheet name="احمدحمدي محمد محمد" sheetId="19" r:id="rId19"/>
    <sheet name="إبراهيم يوسف إبراهيم" sheetId="20" r:id="rId20"/>
    <sheet name="محمد معن عبدالرازق" sheetId="21" r:id="rId21"/>
    <sheet name="عيد زغلول معوض" sheetId="22" r:id="rId22"/>
    <sheet name="أبانوب فارس حنا" sheetId="23" r:id="rId23"/>
    <sheet name="محمد معن عبدالرازق محمد" sheetId="24" r:id="rId24"/>
    <sheet name="حجاج حامد محمد" sheetId="25" r:id="rId25"/>
    <sheet name="محمدمصطفي هندي" sheetId="26" r:id="rId26"/>
    <sheet name="احمد حامد قطب" sheetId="27" r:id="rId27"/>
    <sheet name="ندي سيد هاشم محمد" sheetId="28" r:id="rId28"/>
    <sheet name="ندي سيد هاشم" sheetId="29" r:id="rId29"/>
    <sheet name="محمد احمد فاروق" sheetId="30" r:id="rId30"/>
    <sheet name="نجاح علي عبدالله احمد" sheetId="31" r:id="rId31"/>
    <sheet name="ايمن فتحي علواني" sheetId="33" r:id="rId32"/>
    <sheet name="خالد يوسف علي عوض الله" sheetId="34" r:id="rId33"/>
    <sheet name="إيناس أحمد محمود" sheetId="35" r:id="rId34"/>
    <sheet name="جمعه عبدالعليم حسين" sheetId="36" r:id="rId35"/>
    <sheet name="احمد توفيق نسيم مقبول" sheetId="37" r:id="rId36"/>
    <sheet name="تامر سيد بردي" sheetId="38" r:id="rId37"/>
    <sheet name="محمد عبدالتواب محمد" sheetId="39" r:id="rId38"/>
    <sheet name="جمال محمود أنور" sheetId="40" r:id="rId39"/>
    <sheet name="احمد شعبان عبدالوهاب" sheetId="41" r:id="rId40"/>
    <sheet name="لمياء عبدالنبي محمد" sheetId="42" r:id="rId41"/>
    <sheet name="ميشيل ميلاد راغب" sheetId="43" r:id="rId42"/>
    <sheet name="احمد محمد علي" sheetId="44" r:id="rId43"/>
    <sheet name="عادل عبدالله طرفايه" sheetId="45" r:id="rId44"/>
    <sheet name="محمود عيد إبراهيم" sheetId="46" r:id="rId45"/>
    <sheet name="جمال محمود" sheetId="47" r:id="rId46"/>
    <sheet name="محمد عجمي" sheetId="48" r:id="rId47"/>
    <sheet name="اسلام رمضان روبي" sheetId="49" r:id="rId48"/>
    <sheet name="فريد خلف فربد" sheetId="50" r:id="rId49"/>
    <sheet name="احمد خلفيه و اسماء محمد" sheetId="51" r:id="rId50"/>
    <sheet name="محمد علي عبدالعزيز" sheetId="52" r:id="rId51"/>
    <sheet name="طه محمد طه" sheetId="53" r:id="rId52"/>
    <sheet name="كيرلس سامي حنا" sheetId="54" r:id="rId53"/>
    <sheet name="حسين احمد عبدالعاطي" sheetId="55" r:id="rId54"/>
    <sheet name="احمد محمد عيد" sheetId="56" r:id="rId55"/>
    <sheet name="احمد فتحي حميده" sheetId="57" r:id="rId56"/>
    <sheet name="علي يوسف علي" sheetId="58" r:id="rId57"/>
    <sheet name="سلوي رشدي مصطفي" sheetId="59" r:id="rId58"/>
    <sheet name="خيري محمد محمد " sheetId="60" r:id="rId59"/>
    <sheet name="وليد روبي عبدالعزيز" sheetId="61" r:id="rId60"/>
    <sheet name="محمد عبدالمنجي عبدالهادي" sheetId="62" r:id="rId61"/>
    <sheet name="نادر احمد حميده" sheetId="63" r:id="rId62"/>
    <sheet name="احمد شاكر رمضان " sheetId="64" r:id="rId63"/>
    <sheet name="مريان مرقس مهني جرجس" sheetId="65" r:id="rId64"/>
    <sheet name="هدى محمود محمد سرحان" sheetId="66" r:id="rId65"/>
    <sheet name="ابوبكر محمد احمد" sheetId="67" r:id="rId66"/>
    <sheet name="علي محمد علي رجب نموذج 1" sheetId="204" r:id="rId67"/>
    <sheet name="علي محمد علي رجب نموذج 2" sheetId="68" r:id="rId68"/>
    <sheet name="علي محمد علي رجب نموذج4)" sheetId="207" r:id="rId69"/>
    <sheet name="علي محمد علي رجب نموذج 3" sheetId="205" r:id="rId70"/>
    <sheet name="محمد معن" sheetId="206" r:id="rId71"/>
    <sheet name="Sheet69" sheetId="69" r:id="rId72"/>
    <sheet name="Sheet70" sheetId="70" r:id="rId73"/>
    <sheet name="Sheet71" sheetId="71" r:id="rId74"/>
    <sheet name="Sheet72" sheetId="72" r:id="rId75"/>
    <sheet name="Sheet73" sheetId="73" r:id="rId76"/>
    <sheet name="Sheet74" sheetId="74" r:id="rId77"/>
    <sheet name="Sheet75" sheetId="75" r:id="rId78"/>
    <sheet name="Sheet76" sheetId="76" r:id="rId79"/>
    <sheet name="Sheet77" sheetId="77" r:id="rId80"/>
    <sheet name="Sheet78" sheetId="78" r:id="rId81"/>
    <sheet name="Sheet79" sheetId="79" r:id="rId82"/>
    <sheet name="Sheet80" sheetId="80" r:id="rId83"/>
    <sheet name="Sheet81" sheetId="81" r:id="rId84"/>
    <sheet name="Sheet82" sheetId="82" r:id="rId85"/>
    <sheet name="Sheet83" sheetId="83" r:id="rId86"/>
    <sheet name="Sheet84" sheetId="84" r:id="rId87"/>
    <sheet name="Sheet85" sheetId="85" r:id="rId88"/>
    <sheet name="Sheet86" sheetId="86" r:id="rId89"/>
    <sheet name="Sheet87" sheetId="87" r:id="rId90"/>
    <sheet name="Sheet88" sheetId="88" r:id="rId91"/>
    <sheet name="Sheet89" sheetId="89" r:id="rId92"/>
    <sheet name="Sheet90" sheetId="90" r:id="rId93"/>
    <sheet name="Sheet91" sheetId="91" r:id="rId94"/>
    <sheet name="Sheet92" sheetId="92" r:id="rId95"/>
    <sheet name="Sheet93" sheetId="93" r:id="rId96"/>
    <sheet name="Sheet94" sheetId="94" r:id="rId97"/>
    <sheet name="Sheet95" sheetId="95" r:id="rId98"/>
    <sheet name="Sheet96" sheetId="96" r:id="rId99"/>
    <sheet name="Sheet97" sheetId="97" r:id="rId100"/>
    <sheet name="Sheet98" sheetId="98" r:id="rId101"/>
    <sheet name="Sheet99" sheetId="99" r:id="rId102"/>
    <sheet name="Sheet100" sheetId="100" r:id="rId103"/>
    <sheet name="Sheet101" sheetId="101" r:id="rId104"/>
    <sheet name="Sheet102" sheetId="102" r:id="rId105"/>
    <sheet name="Sheet103" sheetId="103" r:id="rId106"/>
    <sheet name="Sheet104" sheetId="104" r:id="rId107"/>
    <sheet name="Sheet105" sheetId="105" r:id="rId108"/>
    <sheet name="Sheet106" sheetId="106" r:id="rId109"/>
    <sheet name="Sheet107" sheetId="107" r:id="rId110"/>
    <sheet name="Sheet108" sheetId="108" r:id="rId111"/>
    <sheet name="Sheet109" sheetId="109" r:id="rId112"/>
    <sheet name="Sheet110" sheetId="110" r:id="rId113"/>
    <sheet name="Sheet111" sheetId="111" r:id="rId114"/>
    <sheet name="Sheet112" sheetId="112" r:id="rId115"/>
    <sheet name="Sheet113" sheetId="113" r:id="rId116"/>
    <sheet name="Sheet114" sheetId="114" r:id="rId117"/>
    <sheet name="Sheet115" sheetId="115" r:id="rId118"/>
    <sheet name="Sheet116" sheetId="116" r:id="rId119"/>
    <sheet name="Sheet117" sheetId="117" r:id="rId120"/>
    <sheet name="Sheet118" sheetId="118" r:id="rId121"/>
    <sheet name="Sheet119" sheetId="119" r:id="rId122"/>
    <sheet name="Sheet120" sheetId="120" r:id="rId123"/>
    <sheet name="Sheet121" sheetId="121" r:id="rId124"/>
    <sheet name="Sheet122" sheetId="122" r:id="rId125"/>
    <sheet name="Sheet123" sheetId="123" r:id="rId126"/>
    <sheet name="Sheet124" sheetId="124" r:id="rId127"/>
    <sheet name="Sheet125" sheetId="125" r:id="rId128"/>
    <sheet name="Sheet126" sheetId="126" r:id="rId129"/>
    <sheet name="Sheet127" sheetId="127" r:id="rId130"/>
    <sheet name="Sheet128" sheetId="128" r:id="rId131"/>
    <sheet name="Sheet129" sheetId="129" r:id="rId132"/>
    <sheet name="Sheet130" sheetId="130" r:id="rId133"/>
    <sheet name="Sheet131" sheetId="131" r:id="rId134"/>
    <sheet name="Sheet132" sheetId="132" r:id="rId135"/>
    <sheet name="Sheet133" sheetId="133" r:id="rId136"/>
    <sheet name="Sheet134" sheetId="134" r:id="rId137"/>
    <sheet name="Sheet135" sheetId="135" r:id="rId138"/>
    <sheet name="Sheet136" sheetId="136" r:id="rId139"/>
    <sheet name="Sheet137" sheetId="137" r:id="rId140"/>
    <sheet name="Sheet138" sheetId="138" r:id="rId141"/>
    <sheet name="Sheet139" sheetId="139" r:id="rId142"/>
    <sheet name="Sheet140" sheetId="140" r:id="rId143"/>
    <sheet name="Sheet141" sheetId="141" r:id="rId144"/>
    <sheet name="Sheet142" sheetId="142" r:id="rId145"/>
    <sheet name="Sheet143" sheetId="143" r:id="rId146"/>
    <sheet name="Sheet144" sheetId="144" r:id="rId147"/>
    <sheet name="Sheet145" sheetId="145" r:id="rId148"/>
    <sheet name="Sheet146" sheetId="146" r:id="rId149"/>
    <sheet name="Sheet147" sheetId="147" r:id="rId150"/>
    <sheet name="Sheet148" sheetId="148" r:id="rId151"/>
    <sheet name="Sheet149" sheetId="149" r:id="rId152"/>
    <sheet name="Sheet150" sheetId="150" r:id="rId153"/>
    <sheet name="Sheet151" sheetId="151" r:id="rId154"/>
    <sheet name="Sheet152" sheetId="152" r:id="rId155"/>
    <sheet name="Sheet153" sheetId="153" r:id="rId156"/>
    <sheet name="Sheet154" sheetId="154" r:id="rId157"/>
    <sheet name="Sheet155" sheetId="155" r:id="rId158"/>
    <sheet name="Sheet156" sheetId="156" r:id="rId159"/>
    <sheet name="Sheet157" sheetId="157" r:id="rId160"/>
    <sheet name="Sheet158" sheetId="158" r:id="rId161"/>
    <sheet name="Sheet159" sheetId="159" r:id="rId162"/>
    <sheet name="Sheet160" sheetId="160" r:id="rId163"/>
    <sheet name="Sheet161" sheetId="161" r:id="rId164"/>
    <sheet name="Sheet162" sheetId="162" r:id="rId165"/>
    <sheet name="Sheet163" sheetId="163" r:id="rId166"/>
    <sheet name="Sheet164" sheetId="164" r:id="rId167"/>
    <sheet name="Sheet165" sheetId="165" r:id="rId168"/>
    <sheet name="Sheet166" sheetId="166" r:id="rId169"/>
    <sheet name="Sheet167" sheetId="167" r:id="rId170"/>
    <sheet name="Sheet168" sheetId="168" r:id="rId171"/>
    <sheet name="Sheet169" sheetId="169" r:id="rId172"/>
    <sheet name="Sheet170" sheetId="170" r:id="rId173"/>
    <sheet name="Sheet171" sheetId="171" r:id="rId174"/>
    <sheet name="Sheet172" sheetId="172" r:id="rId175"/>
    <sheet name="Sheet173" sheetId="173" r:id="rId176"/>
    <sheet name="Sheet174" sheetId="174" r:id="rId177"/>
    <sheet name="Sheet175" sheetId="175" r:id="rId178"/>
    <sheet name="Sheet176" sheetId="176" r:id="rId179"/>
    <sheet name="Sheet177" sheetId="177" r:id="rId180"/>
    <sheet name="Sheet178" sheetId="178" r:id="rId181"/>
    <sheet name="Sheet179" sheetId="179" r:id="rId182"/>
    <sheet name="Sheet180" sheetId="180" r:id="rId183"/>
    <sheet name="Sheet181" sheetId="181" r:id="rId184"/>
    <sheet name="Sheet182" sheetId="182" r:id="rId185"/>
    <sheet name="Sheet183" sheetId="183" r:id="rId186"/>
    <sheet name="Sheet184" sheetId="184" r:id="rId187"/>
    <sheet name="Sheet185" sheetId="185" r:id="rId188"/>
    <sheet name="Sheet186" sheetId="186" r:id="rId189"/>
    <sheet name="Sheet187" sheetId="187" r:id="rId190"/>
    <sheet name="Sheet188" sheetId="188" r:id="rId191"/>
    <sheet name="Sheet189" sheetId="189" r:id="rId192"/>
    <sheet name="Sheet190" sheetId="190" r:id="rId193"/>
    <sheet name="Sheet191" sheetId="191" r:id="rId194"/>
    <sheet name="Sheet192" sheetId="192" r:id="rId195"/>
    <sheet name="Sheet193" sheetId="193" r:id="rId196"/>
    <sheet name="Sheet194" sheetId="194" r:id="rId197"/>
    <sheet name="Sheet195" sheetId="195" r:id="rId198"/>
    <sheet name="Sheet196" sheetId="196" r:id="rId199"/>
    <sheet name="Sheet197" sheetId="197" r:id="rId200"/>
    <sheet name="Sheet198" sheetId="198" r:id="rId201"/>
    <sheet name="Sheet199" sheetId="199" r:id="rId202"/>
    <sheet name="Sheet200" sheetId="200" r:id="rId203"/>
    <sheet name="Sheet201" sheetId="201" r:id="rId204"/>
    <sheet name="Sheet202" sheetId="202" r:id="rId205"/>
    <sheet name="Sheet203" sheetId="203" r:id="rId206"/>
  </sheets>
  <definedNames>
    <definedName name="_xlnm._FilterDatabase" localSheetId="0" hidden="1">الرئيسية!$B$1:$K$84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1" l="1"/>
  <c r="E85" i="1"/>
  <c r="C85" i="1"/>
  <c r="D71" i="1" l="1"/>
  <c r="D70" i="1"/>
  <c r="D69" i="1"/>
  <c r="D68" i="1"/>
  <c r="D67" i="1"/>
  <c r="D66" i="1"/>
  <c r="B65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0" i="1"/>
  <c r="D49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C22" i="1"/>
  <c r="D21" i="1"/>
  <c r="D20" i="1"/>
  <c r="C19" i="1"/>
  <c r="D19" i="1"/>
  <c r="D18" i="1"/>
  <c r="C18" i="1"/>
  <c r="D17" i="1"/>
  <c r="C17" i="1"/>
  <c r="D16" i="1"/>
  <c r="C16" i="1"/>
  <c r="D15" i="1"/>
  <c r="C15" i="1"/>
  <c r="D14" i="1" l="1"/>
  <c r="C14" i="1"/>
  <c r="D13" i="1"/>
  <c r="C13" i="1"/>
  <c r="D12" i="1"/>
  <c r="C12" i="1"/>
  <c r="D11" i="1"/>
  <c r="C11" i="1"/>
  <c r="C10" i="1"/>
  <c r="D9" i="1"/>
  <c r="C9" i="1"/>
  <c r="D8" i="1"/>
  <c r="C8" i="1"/>
  <c r="D7" i="1"/>
  <c r="C7" i="1"/>
  <c r="D6" i="1"/>
  <c r="D5" i="1"/>
  <c r="D4" i="1"/>
  <c r="D3" i="1"/>
  <c r="D51" i="1" l="1"/>
  <c r="C51" i="1"/>
  <c r="B43" i="1"/>
  <c r="D48" i="1"/>
  <c r="C48" i="1"/>
  <c r="C43" i="1"/>
  <c r="B12" i="1"/>
  <c r="C6" i="1"/>
  <c r="C5" i="1"/>
  <c r="C4" i="1"/>
  <c r="C3" i="1"/>
  <c r="D2" i="1"/>
  <c r="C2" i="1"/>
  <c r="K13" i="1"/>
  <c r="J13" i="1"/>
  <c r="I13" i="1"/>
  <c r="H13" i="1"/>
  <c r="E13" i="1"/>
  <c r="B13" i="1"/>
  <c r="C4" i="41"/>
  <c r="C67" i="1"/>
  <c r="K70" i="1"/>
  <c r="J70" i="1"/>
  <c r="I70" i="1"/>
  <c r="H70" i="1"/>
  <c r="E70" i="1"/>
  <c r="C70" i="1"/>
  <c r="B46" i="207"/>
  <c r="C46" i="207" s="1"/>
  <c r="B45" i="207"/>
  <c r="D45" i="207" s="1"/>
  <c r="H45" i="207" s="1"/>
  <c r="B44" i="207"/>
  <c r="D44" i="207" s="1"/>
  <c r="H44" i="207" s="1"/>
  <c r="B43" i="207"/>
  <c r="D43" i="207" s="1"/>
  <c r="H43" i="207" s="1"/>
  <c r="B42" i="207"/>
  <c r="C42" i="207" s="1"/>
  <c r="B41" i="207"/>
  <c r="C41" i="207" s="1"/>
  <c r="B40" i="207"/>
  <c r="C40" i="207" s="1"/>
  <c r="B39" i="207"/>
  <c r="D39" i="207" s="1"/>
  <c r="H39" i="207" s="1"/>
  <c r="B38" i="207"/>
  <c r="C38" i="207" s="1"/>
  <c r="B37" i="207"/>
  <c r="C37" i="207" s="1"/>
  <c r="B36" i="207"/>
  <c r="C36" i="207" s="1"/>
  <c r="B35" i="207"/>
  <c r="D35" i="207" s="1"/>
  <c r="H35" i="207" s="1"/>
  <c r="B34" i="207"/>
  <c r="C34" i="207" s="1"/>
  <c r="B33" i="207"/>
  <c r="D33" i="207" s="1"/>
  <c r="H33" i="207" s="1"/>
  <c r="B32" i="207"/>
  <c r="C32" i="207" s="1"/>
  <c r="B31" i="207"/>
  <c r="D31" i="207" s="1"/>
  <c r="H31" i="207" s="1"/>
  <c r="B30" i="207"/>
  <c r="C30" i="207" s="1"/>
  <c r="B29" i="207"/>
  <c r="D29" i="207" s="1"/>
  <c r="H29" i="207" s="1"/>
  <c r="B28" i="207"/>
  <c r="D28" i="207" s="1"/>
  <c r="H28" i="207" s="1"/>
  <c r="B27" i="207"/>
  <c r="D27" i="207" s="1"/>
  <c r="H27" i="207" s="1"/>
  <c r="B26" i="207"/>
  <c r="C26" i="207" s="1"/>
  <c r="B25" i="207"/>
  <c r="C25" i="207" s="1"/>
  <c r="B24" i="207"/>
  <c r="D24" i="207" s="1"/>
  <c r="H24" i="207" s="1"/>
  <c r="B23" i="207"/>
  <c r="D23" i="207" s="1"/>
  <c r="H23" i="207" s="1"/>
  <c r="B22" i="207"/>
  <c r="C22" i="207" s="1"/>
  <c r="B21" i="207"/>
  <c r="D21" i="207" s="1"/>
  <c r="H21" i="207" s="1"/>
  <c r="B20" i="207"/>
  <c r="D20" i="207" s="1"/>
  <c r="H20" i="207" s="1"/>
  <c r="B19" i="207"/>
  <c r="D19" i="207" s="1"/>
  <c r="H19" i="207" s="1"/>
  <c r="B18" i="207"/>
  <c r="D18" i="207" s="1"/>
  <c r="H18" i="207" s="1"/>
  <c r="B17" i="207"/>
  <c r="D17" i="207" s="1"/>
  <c r="H17" i="207" s="1"/>
  <c r="B16" i="207"/>
  <c r="C16" i="207" s="1"/>
  <c r="B15" i="207"/>
  <c r="C15" i="207" s="1"/>
  <c r="B14" i="207"/>
  <c r="D14" i="207" s="1"/>
  <c r="H14" i="207" s="1"/>
  <c r="B13" i="207"/>
  <c r="D13" i="207" s="1"/>
  <c r="H13" i="207" s="1"/>
  <c r="B12" i="207"/>
  <c r="D12" i="207" s="1"/>
  <c r="H12" i="207" s="1"/>
  <c r="B11" i="207"/>
  <c r="D11" i="207" s="1"/>
  <c r="H11" i="207" s="1"/>
  <c r="D10" i="207"/>
  <c r="B10" i="207"/>
  <c r="G7" i="207"/>
  <c r="C5" i="207"/>
  <c r="E4" i="207" s="1"/>
  <c r="G4" i="207"/>
  <c r="I2" i="207"/>
  <c r="C10" i="207" l="1"/>
  <c r="H10" i="207"/>
  <c r="C17" i="207"/>
  <c r="C27" i="207"/>
  <c r="D25" i="207"/>
  <c r="H25" i="207" s="1"/>
  <c r="D41" i="207"/>
  <c r="H41" i="207" s="1"/>
  <c r="C13" i="207"/>
  <c r="C21" i="207"/>
  <c r="C29" i="207"/>
  <c r="C33" i="207"/>
  <c r="C39" i="207"/>
  <c r="C45" i="207"/>
  <c r="D15" i="207"/>
  <c r="H15" i="207" s="1"/>
  <c r="C20" i="207"/>
  <c r="C44" i="207"/>
  <c r="C19" i="207"/>
  <c r="C35" i="207"/>
  <c r="D37" i="207"/>
  <c r="H37" i="207" s="1"/>
  <c r="C14" i="207"/>
  <c r="C18" i="207"/>
  <c r="C24" i="207"/>
  <c r="C28" i="207"/>
  <c r="D16" i="207"/>
  <c r="H16" i="207" s="1"/>
  <c r="D22" i="207"/>
  <c r="H22" i="207" s="1"/>
  <c r="D26" i="207"/>
  <c r="H26" i="207" s="1"/>
  <c r="D30" i="207"/>
  <c r="H30" i="207" s="1"/>
  <c r="D32" i="207"/>
  <c r="H32" i="207" s="1"/>
  <c r="D34" i="207"/>
  <c r="H34" i="207" s="1"/>
  <c r="D36" i="207"/>
  <c r="H36" i="207" s="1"/>
  <c r="D38" i="207"/>
  <c r="H38" i="207" s="1"/>
  <c r="D40" i="207"/>
  <c r="H40" i="207" s="1"/>
  <c r="D42" i="207"/>
  <c r="H42" i="207" s="1"/>
  <c r="D46" i="207"/>
  <c r="H46" i="207" s="1"/>
  <c r="C11" i="207"/>
  <c r="C23" i="207"/>
  <c r="C31" i="207"/>
  <c r="C43" i="207"/>
  <c r="G3" i="207"/>
  <c r="G5" i="207" s="1"/>
  <c r="C12" i="207"/>
  <c r="G6" i="207" l="1"/>
  <c r="F70" i="1" s="1"/>
  <c r="G7" i="3" l="1"/>
  <c r="G7" i="4"/>
  <c r="G7" i="5"/>
  <c r="G7" i="6"/>
  <c r="G7" i="7"/>
  <c r="G7" i="8"/>
  <c r="G7" i="11"/>
  <c r="G7" i="12"/>
  <c r="G7" i="13"/>
  <c r="G7" i="14"/>
  <c r="G7" i="15"/>
  <c r="G7" i="16"/>
  <c r="G7" i="17"/>
  <c r="G7" i="18"/>
  <c r="G7" i="19"/>
  <c r="G7" i="20"/>
  <c r="G7" i="21"/>
  <c r="G7" i="22"/>
  <c r="G7" i="23"/>
  <c r="G7" i="24"/>
  <c r="G7" i="26"/>
  <c r="G7" i="27"/>
  <c r="G7" i="30"/>
  <c r="G7" i="31"/>
  <c r="G7" i="33"/>
  <c r="G7" i="34"/>
  <c r="G7" i="35"/>
  <c r="G7" i="36"/>
  <c r="G7" i="37"/>
  <c r="G7" i="38"/>
  <c r="G7" i="39"/>
  <c r="G7" i="40"/>
  <c r="G7" i="41"/>
  <c r="G7" i="42"/>
  <c r="G7" i="43"/>
  <c r="G7" i="44"/>
  <c r="G7" i="45"/>
  <c r="G7" i="47"/>
  <c r="G7" i="48"/>
  <c r="G7" i="49"/>
  <c r="G7" i="50"/>
  <c r="G7" i="51"/>
  <c r="G7" i="52"/>
  <c r="G7" i="53"/>
  <c r="G7" i="55"/>
  <c r="G7" i="56"/>
  <c r="G7" i="57"/>
  <c r="G7" i="58"/>
  <c r="G7" i="59"/>
  <c r="G7" i="60"/>
  <c r="G7" i="61"/>
  <c r="G7" i="62"/>
  <c r="G7" i="65"/>
  <c r="G7" i="67"/>
  <c r="G7" i="204"/>
  <c r="G7" i="68"/>
  <c r="G7" i="205"/>
  <c r="G7" i="206"/>
  <c r="G7" i="69"/>
  <c r="G7" i="70"/>
  <c r="G7" i="71"/>
  <c r="G7" i="72"/>
  <c r="G7" i="73"/>
  <c r="G7" i="74"/>
  <c r="G7" i="75"/>
  <c r="G7" i="76"/>
  <c r="G7" i="77"/>
  <c r="G7" i="78"/>
  <c r="G7" i="79"/>
  <c r="G7" i="80"/>
  <c r="G7" i="81"/>
  <c r="G7" i="82"/>
  <c r="G7" i="83"/>
  <c r="G7" i="84"/>
  <c r="G7" i="85"/>
  <c r="G7" i="86"/>
  <c r="G7" i="87"/>
  <c r="G7" i="88"/>
  <c r="G7" i="89"/>
  <c r="G7" i="90"/>
  <c r="G7" i="91"/>
  <c r="G7" i="92"/>
  <c r="G7" i="93"/>
  <c r="G7" i="94"/>
  <c r="G7" i="95"/>
  <c r="G7" i="96"/>
  <c r="G7" i="97"/>
  <c r="G7" i="98"/>
  <c r="G7" i="99"/>
  <c r="G7" i="100"/>
  <c r="G7" i="101"/>
  <c r="G7" i="102"/>
  <c r="G7" i="103"/>
  <c r="G7" i="104"/>
  <c r="G7" i="105"/>
  <c r="G7" i="106"/>
  <c r="G7" i="107"/>
  <c r="G7" i="108"/>
  <c r="G7" i="109"/>
  <c r="G7" i="110"/>
  <c r="G7" i="111"/>
  <c r="G7" i="112"/>
  <c r="G7" i="113"/>
  <c r="G7" i="114"/>
  <c r="G7" i="115"/>
  <c r="G7" i="116"/>
  <c r="G7" i="117"/>
  <c r="G7" i="118"/>
  <c r="G7" i="119"/>
  <c r="G7" i="120"/>
  <c r="G7" i="121"/>
  <c r="G7" i="122"/>
  <c r="G7" i="123"/>
  <c r="G7" i="124"/>
  <c r="G7" i="125"/>
  <c r="G7" i="126"/>
  <c r="G7" i="127"/>
  <c r="G7" i="128"/>
  <c r="G7" i="129"/>
  <c r="G7" i="130"/>
  <c r="G7" i="131"/>
  <c r="G7" i="132"/>
  <c r="G7" i="133"/>
  <c r="G7" i="134"/>
  <c r="G7" i="135"/>
  <c r="G7" i="136"/>
  <c r="G7" i="137"/>
  <c r="G7" i="138"/>
  <c r="G7" i="139"/>
  <c r="G7" i="140"/>
  <c r="G7" i="141"/>
  <c r="G7" i="142"/>
  <c r="G7" i="143"/>
  <c r="G7" i="144"/>
  <c r="G7" i="145"/>
  <c r="G7" i="146"/>
  <c r="G7" i="147"/>
  <c r="G7" i="148"/>
  <c r="G7" i="149"/>
  <c r="G7" i="150"/>
  <c r="G7" i="151"/>
  <c r="G7" i="152"/>
  <c r="G7" i="153"/>
  <c r="G7" i="154"/>
  <c r="G7" i="155"/>
  <c r="G7" i="156"/>
  <c r="G7" i="157"/>
  <c r="G7" i="158"/>
  <c r="G7" i="159"/>
  <c r="G7" i="160"/>
  <c r="G7" i="161"/>
  <c r="G7" i="162"/>
  <c r="G7" i="163"/>
  <c r="G7" i="164"/>
  <c r="G7" i="165"/>
  <c r="G7" i="166"/>
  <c r="G7" i="167"/>
  <c r="G7" i="168"/>
  <c r="G7" i="169"/>
  <c r="G7" i="170"/>
  <c r="G7" i="171"/>
  <c r="G7" i="172"/>
  <c r="G7" i="173"/>
  <c r="G7" i="174"/>
  <c r="G7" i="175"/>
  <c r="G7" i="176"/>
  <c r="G7" i="177"/>
  <c r="G7" i="178"/>
  <c r="G7" i="179"/>
  <c r="G7" i="180"/>
  <c r="G7" i="181"/>
  <c r="G7" i="182"/>
  <c r="G7" i="183"/>
  <c r="G7" i="184"/>
  <c r="G7" i="185"/>
  <c r="G7" i="186"/>
  <c r="G7" i="187"/>
  <c r="G7" i="188"/>
  <c r="G7" i="189"/>
  <c r="G7" i="190"/>
  <c r="G7" i="191"/>
  <c r="G7" i="192"/>
  <c r="G7" i="193"/>
  <c r="G7" i="194"/>
  <c r="G7" i="195"/>
  <c r="G7" i="196"/>
  <c r="G7" i="197"/>
  <c r="G7" i="198"/>
  <c r="G7" i="199"/>
  <c r="G7" i="200"/>
  <c r="G7" i="201"/>
  <c r="G7" i="202"/>
  <c r="G7" i="203"/>
  <c r="K71" i="1" l="1"/>
  <c r="J71" i="1"/>
  <c r="I71" i="1"/>
  <c r="H71" i="1"/>
  <c r="C71" i="1"/>
  <c r="B46" i="206"/>
  <c r="D46" i="206" s="1"/>
  <c r="H46" i="206" s="1"/>
  <c r="B45" i="206"/>
  <c r="D45" i="206" s="1"/>
  <c r="H45" i="206" s="1"/>
  <c r="B44" i="206"/>
  <c r="D44" i="206" s="1"/>
  <c r="H44" i="206" s="1"/>
  <c r="B43" i="206"/>
  <c r="D43" i="206" s="1"/>
  <c r="H43" i="206" s="1"/>
  <c r="B42" i="206"/>
  <c r="D42" i="206" s="1"/>
  <c r="H42" i="206" s="1"/>
  <c r="B41" i="206"/>
  <c r="D41" i="206" s="1"/>
  <c r="H41" i="206" s="1"/>
  <c r="B40" i="206"/>
  <c r="D40" i="206" s="1"/>
  <c r="H40" i="206" s="1"/>
  <c r="B39" i="206"/>
  <c r="D39" i="206" s="1"/>
  <c r="H39" i="206" s="1"/>
  <c r="B38" i="206"/>
  <c r="D38" i="206" s="1"/>
  <c r="H38" i="206" s="1"/>
  <c r="B37" i="206"/>
  <c r="D37" i="206" s="1"/>
  <c r="H37" i="206" s="1"/>
  <c r="B36" i="206"/>
  <c r="D36" i="206" s="1"/>
  <c r="H36" i="206" s="1"/>
  <c r="B35" i="206"/>
  <c r="D35" i="206" s="1"/>
  <c r="H35" i="206" s="1"/>
  <c r="B34" i="206"/>
  <c r="D34" i="206" s="1"/>
  <c r="H34" i="206" s="1"/>
  <c r="B33" i="206"/>
  <c r="D33" i="206" s="1"/>
  <c r="H33" i="206" s="1"/>
  <c r="B32" i="206"/>
  <c r="D32" i="206" s="1"/>
  <c r="H32" i="206" s="1"/>
  <c r="B31" i="206"/>
  <c r="D31" i="206" s="1"/>
  <c r="H31" i="206" s="1"/>
  <c r="B30" i="206"/>
  <c r="D30" i="206" s="1"/>
  <c r="H30" i="206" s="1"/>
  <c r="B29" i="206"/>
  <c r="D29" i="206" s="1"/>
  <c r="H29" i="206" s="1"/>
  <c r="B28" i="206"/>
  <c r="D28" i="206" s="1"/>
  <c r="H28" i="206" s="1"/>
  <c r="B27" i="206"/>
  <c r="D27" i="206" s="1"/>
  <c r="H27" i="206" s="1"/>
  <c r="B26" i="206"/>
  <c r="D26" i="206" s="1"/>
  <c r="H26" i="206" s="1"/>
  <c r="B25" i="206"/>
  <c r="D25" i="206" s="1"/>
  <c r="H25" i="206" s="1"/>
  <c r="B24" i="206"/>
  <c r="D24" i="206" s="1"/>
  <c r="H24" i="206" s="1"/>
  <c r="B23" i="206"/>
  <c r="D23" i="206" s="1"/>
  <c r="H23" i="206" s="1"/>
  <c r="B22" i="206"/>
  <c r="D22" i="206" s="1"/>
  <c r="H22" i="206" s="1"/>
  <c r="B21" i="206"/>
  <c r="D21" i="206" s="1"/>
  <c r="H21" i="206" s="1"/>
  <c r="B20" i="206"/>
  <c r="D20" i="206" s="1"/>
  <c r="H20" i="206" s="1"/>
  <c r="B19" i="206"/>
  <c r="B18" i="206"/>
  <c r="B17" i="206"/>
  <c r="B16" i="206"/>
  <c r="B15" i="206"/>
  <c r="B14" i="206"/>
  <c r="B13" i="206"/>
  <c r="B12" i="206"/>
  <c r="B11" i="206"/>
  <c r="D11" i="206" s="1"/>
  <c r="D10" i="206"/>
  <c r="B10" i="206"/>
  <c r="C5" i="206"/>
  <c r="E4" i="206" s="1"/>
  <c r="G4" i="206"/>
  <c r="C10" i="206" l="1"/>
  <c r="H10" i="206"/>
  <c r="D13" i="206"/>
  <c r="D12" i="206"/>
  <c r="C11" i="206"/>
  <c r="H11" i="206" s="1"/>
  <c r="C13" i="206"/>
  <c r="C15" i="206"/>
  <c r="C17" i="206"/>
  <c r="C19" i="206"/>
  <c r="C21" i="206"/>
  <c r="C23" i="206"/>
  <c r="C25" i="206"/>
  <c r="C27" i="206"/>
  <c r="C29" i="206"/>
  <c r="C31" i="206"/>
  <c r="C33" i="206"/>
  <c r="C35" i="206"/>
  <c r="C37" i="206"/>
  <c r="C39" i="206"/>
  <c r="C41" i="206"/>
  <c r="C43" i="206"/>
  <c r="C45" i="206"/>
  <c r="C12" i="206"/>
  <c r="C14" i="206"/>
  <c r="C16" i="206"/>
  <c r="C18" i="206"/>
  <c r="C20" i="206"/>
  <c r="C22" i="206"/>
  <c r="C24" i="206"/>
  <c r="C26" i="206"/>
  <c r="C28" i="206"/>
  <c r="C30" i="206"/>
  <c r="C32" i="206"/>
  <c r="C34" i="206"/>
  <c r="C36" i="206"/>
  <c r="C38" i="206"/>
  <c r="C40" i="206"/>
  <c r="C42" i="206"/>
  <c r="C44" i="206"/>
  <c r="C46" i="206"/>
  <c r="G3" i="206"/>
  <c r="G5" i="206" s="1"/>
  <c r="E71" i="1" s="1"/>
  <c r="H13" i="206" l="1"/>
  <c r="D14" i="206"/>
  <c r="H12" i="206"/>
  <c r="H14" i="206" l="1"/>
  <c r="D15" i="206"/>
  <c r="H15" i="206" l="1"/>
  <c r="D16" i="206"/>
  <c r="H16" i="206" l="1"/>
  <c r="D17" i="206"/>
  <c r="H17" i="206" l="1"/>
  <c r="D18" i="206"/>
  <c r="H18" i="206" l="1"/>
  <c r="D19" i="206"/>
  <c r="H19" i="206" s="1"/>
  <c r="G6" i="206" s="1"/>
  <c r="F71" i="1" s="1"/>
  <c r="I2" i="205" l="1"/>
  <c r="I2" i="68"/>
  <c r="K69" i="1"/>
  <c r="J69" i="1"/>
  <c r="I69" i="1"/>
  <c r="H69" i="1"/>
  <c r="K68" i="1"/>
  <c r="J68" i="1"/>
  <c r="I68" i="1"/>
  <c r="H68" i="1"/>
  <c r="J67" i="1"/>
  <c r="I67" i="1"/>
  <c r="H67" i="1"/>
  <c r="K67" i="1"/>
  <c r="K66" i="1"/>
  <c r="J66" i="1"/>
  <c r="I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E61" i="1"/>
  <c r="K60" i="1"/>
  <c r="J60" i="1"/>
  <c r="I60" i="1"/>
  <c r="H60" i="1"/>
  <c r="E60" i="1"/>
  <c r="K59" i="1"/>
  <c r="J59" i="1"/>
  <c r="I59" i="1"/>
  <c r="H59" i="1"/>
  <c r="K58" i="1"/>
  <c r="J58" i="1"/>
  <c r="I58" i="1"/>
  <c r="H58" i="1"/>
  <c r="E58" i="1"/>
  <c r="K57" i="1"/>
  <c r="J57" i="1"/>
  <c r="I57" i="1"/>
  <c r="H57" i="1"/>
  <c r="K56" i="1"/>
  <c r="J56" i="1"/>
  <c r="I56" i="1"/>
  <c r="H56" i="1"/>
  <c r="E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H52" i="1"/>
  <c r="C52" i="1"/>
  <c r="K51" i="1"/>
  <c r="J51" i="1"/>
  <c r="I51" i="1"/>
  <c r="H51" i="1"/>
  <c r="E51" i="1"/>
  <c r="K50" i="1"/>
  <c r="J50" i="1"/>
  <c r="I50" i="1"/>
  <c r="H50" i="1"/>
  <c r="K49" i="1"/>
  <c r="J49" i="1"/>
  <c r="I49" i="1"/>
  <c r="H49" i="1"/>
  <c r="K48" i="1"/>
  <c r="J48" i="1"/>
  <c r="I48" i="1"/>
  <c r="H48" i="1"/>
  <c r="E48" i="1"/>
  <c r="K47" i="1"/>
  <c r="J47" i="1"/>
  <c r="I47" i="1"/>
  <c r="H47" i="1"/>
  <c r="K46" i="1"/>
  <c r="J46" i="1"/>
  <c r="I46" i="1"/>
  <c r="H46" i="1"/>
  <c r="E46" i="1"/>
  <c r="J45" i="1"/>
  <c r="K45" i="1"/>
  <c r="I45" i="1"/>
  <c r="H45" i="1"/>
  <c r="J44" i="1"/>
  <c r="I44" i="1"/>
  <c r="K44" i="1"/>
  <c r="H44" i="1"/>
  <c r="K43" i="1"/>
  <c r="H43" i="1"/>
  <c r="I43" i="1"/>
  <c r="J43" i="1"/>
  <c r="K42" i="1"/>
  <c r="I42" i="1"/>
  <c r="J42" i="1"/>
  <c r="H42" i="1"/>
  <c r="K41" i="1"/>
  <c r="J41" i="1"/>
  <c r="I41" i="1"/>
  <c r="H41" i="1"/>
  <c r="K40" i="1"/>
  <c r="J40" i="1"/>
  <c r="I40" i="1"/>
  <c r="H40" i="1"/>
  <c r="K39" i="1"/>
  <c r="J39" i="1"/>
  <c r="I39" i="1"/>
  <c r="H39" i="1"/>
  <c r="E39" i="1"/>
  <c r="K38" i="1"/>
  <c r="J38" i="1"/>
  <c r="I38" i="1"/>
  <c r="H38" i="1"/>
  <c r="E38" i="1"/>
  <c r="K37" i="1"/>
  <c r="J37" i="1"/>
  <c r="I37" i="1"/>
  <c r="H37" i="1"/>
  <c r="E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8" i="1"/>
  <c r="J28" i="1"/>
  <c r="I28" i="1"/>
  <c r="H28" i="1"/>
  <c r="K27" i="1"/>
  <c r="J27" i="1"/>
  <c r="I27" i="1"/>
  <c r="H27" i="1"/>
  <c r="K26" i="1"/>
  <c r="J26" i="1"/>
  <c r="I26" i="1"/>
  <c r="H26" i="1"/>
  <c r="K25" i="1" l="1"/>
  <c r="J25" i="1"/>
  <c r="I25" i="1"/>
  <c r="H25" i="1"/>
  <c r="K24" i="1"/>
  <c r="J24" i="1"/>
  <c r="I24" i="1"/>
  <c r="H24" i="1"/>
  <c r="K23" i="1"/>
  <c r="J23" i="1"/>
  <c r="I23" i="1"/>
  <c r="H23" i="1"/>
  <c r="C23" i="1"/>
  <c r="J22" i="1"/>
  <c r="I22" i="1"/>
  <c r="H22" i="1"/>
  <c r="K22" i="1"/>
  <c r="K21" i="1"/>
  <c r="J21" i="1"/>
  <c r="I21" i="1"/>
  <c r="H21" i="1"/>
  <c r="K20" i="1"/>
  <c r="J20" i="1"/>
  <c r="I20" i="1"/>
  <c r="H20" i="1"/>
  <c r="J19" i="1"/>
  <c r="K19" i="1"/>
  <c r="I19" i="1"/>
  <c r="H19" i="1"/>
  <c r="K18" i="1"/>
  <c r="J18" i="1"/>
  <c r="I18" i="1"/>
  <c r="H18" i="1"/>
  <c r="G14" i="1"/>
  <c r="G15" i="1"/>
  <c r="G16" i="1"/>
  <c r="G17" i="1"/>
  <c r="C20" i="1" l="1"/>
  <c r="C21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4" i="1"/>
  <c r="C45" i="1"/>
  <c r="C46" i="1"/>
  <c r="C47" i="1"/>
  <c r="C49" i="1"/>
  <c r="C50" i="1"/>
  <c r="C53" i="1"/>
  <c r="C54" i="1"/>
  <c r="C55" i="1"/>
  <c r="C56" i="1"/>
  <c r="C57" i="1"/>
  <c r="C58" i="1"/>
  <c r="C59" i="1"/>
  <c r="C60" i="1"/>
  <c r="C61" i="1"/>
  <c r="C62" i="1"/>
  <c r="C63" i="1"/>
  <c r="C64" i="1"/>
  <c r="C66" i="1"/>
  <c r="C65" i="1"/>
  <c r="C68" i="1"/>
  <c r="C69" i="1"/>
  <c r="B46" i="205" l="1"/>
  <c r="D46" i="205" s="1"/>
  <c r="H46" i="205" s="1"/>
  <c r="B45" i="205"/>
  <c r="D45" i="205" s="1"/>
  <c r="H45" i="205" s="1"/>
  <c r="B44" i="205"/>
  <c r="D44" i="205" s="1"/>
  <c r="H44" i="205" s="1"/>
  <c r="B43" i="205"/>
  <c r="D43" i="205" s="1"/>
  <c r="H43" i="205" s="1"/>
  <c r="B42" i="205"/>
  <c r="D42" i="205" s="1"/>
  <c r="H42" i="205" s="1"/>
  <c r="B41" i="205"/>
  <c r="D41" i="205" s="1"/>
  <c r="H41" i="205" s="1"/>
  <c r="B40" i="205"/>
  <c r="D40" i="205" s="1"/>
  <c r="H40" i="205" s="1"/>
  <c r="B39" i="205"/>
  <c r="D39" i="205" s="1"/>
  <c r="H39" i="205" s="1"/>
  <c r="B38" i="205"/>
  <c r="D38" i="205" s="1"/>
  <c r="H38" i="205" s="1"/>
  <c r="B37" i="205"/>
  <c r="D37" i="205" s="1"/>
  <c r="H37" i="205" s="1"/>
  <c r="B36" i="205"/>
  <c r="D36" i="205" s="1"/>
  <c r="H36" i="205" s="1"/>
  <c r="B35" i="205"/>
  <c r="D35" i="205" s="1"/>
  <c r="H35" i="205" s="1"/>
  <c r="B34" i="205"/>
  <c r="D34" i="205" s="1"/>
  <c r="H34" i="205" s="1"/>
  <c r="B33" i="205"/>
  <c r="D33" i="205" s="1"/>
  <c r="H33" i="205" s="1"/>
  <c r="B32" i="205"/>
  <c r="D32" i="205" s="1"/>
  <c r="H32" i="205" s="1"/>
  <c r="B31" i="205"/>
  <c r="D31" i="205" s="1"/>
  <c r="H31" i="205" s="1"/>
  <c r="B30" i="205"/>
  <c r="D30" i="205" s="1"/>
  <c r="H30" i="205" s="1"/>
  <c r="B29" i="205"/>
  <c r="D29" i="205" s="1"/>
  <c r="H29" i="205" s="1"/>
  <c r="B28" i="205"/>
  <c r="D28" i="205" s="1"/>
  <c r="H28" i="205" s="1"/>
  <c r="B27" i="205"/>
  <c r="D27" i="205" s="1"/>
  <c r="H27" i="205" s="1"/>
  <c r="B26" i="205"/>
  <c r="D26" i="205" s="1"/>
  <c r="H26" i="205" s="1"/>
  <c r="B25" i="205"/>
  <c r="D25" i="205" s="1"/>
  <c r="H25" i="205" s="1"/>
  <c r="B24" i="205"/>
  <c r="D24" i="205" s="1"/>
  <c r="H24" i="205" s="1"/>
  <c r="B23" i="205"/>
  <c r="D23" i="205" s="1"/>
  <c r="H23" i="205" s="1"/>
  <c r="B22" i="205"/>
  <c r="D22" i="205" s="1"/>
  <c r="H22" i="205" s="1"/>
  <c r="B21" i="205"/>
  <c r="D21" i="205" s="1"/>
  <c r="H21" i="205" s="1"/>
  <c r="B20" i="205"/>
  <c r="D20" i="205" s="1"/>
  <c r="H20" i="205" s="1"/>
  <c r="B19" i="205"/>
  <c r="B18" i="205"/>
  <c r="B17" i="205"/>
  <c r="B16" i="205"/>
  <c r="B15" i="205"/>
  <c r="B14" i="205"/>
  <c r="B13" i="205"/>
  <c r="B12" i="205"/>
  <c r="B11" i="205"/>
  <c r="D11" i="205" s="1"/>
  <c r="D10" i="205"/>
  <c r="B10" i="205"/>
  <c r="C5" i="205"/>
  <c r="E4" i="205" s="1"/>
  <c r="G4" i="205"/>
  <c r="B46" i="204"/>
  <c r="D46" i="204" s="1"/>
  <c r="H46" i="204" s="1"/>
  <c r="B45" i="204"/>
  <c r="D45" i="204" s="1"/>
  <c r="H45" i="204" s="1"/>
  <c r="B44" i="204"/>
  <c r="C44" i="204" s="1"/>
  <c r="B43" i="204"/>
  <c r="D43" i="204" s="1"/>
  <c r="H43" i="204" s="1"/>
  <c r="B42" i="204"/>
  <c r="C42" i="204" s="1"/>
  <c r="B41" i="204"/>
  <c r="D41" i="204" s="1"/>
  <c r="H41" i="204" s="1"/>
  <c r="B40" i="204"/>
  <c r="D40" i="204" s="1"/>
  <c r="H40" i="204" s="1"/>
  <c r="B39" i="204"/>
  <c r="D39" i="204" s="1"/>
  <c r="H39" i="204" s="1"/>
  <c r="B38" i="204"/>
  <c r="C38" i="204" s="1"/>
  <c r="B37" i="204"/>
  <c r="D37" i="204" s="1"/>
  <c r="H37" i="204" s="1"/>
  <c r="B36" i="204"/>
  <c r="C36" i="204" s="1"/>
  <c r="B35" i="204"/>
  <c r="D35" i="204" s="1"/>
  <c r="H35" i="204" s="1"/>
  <c r="B34" i="204"/>
  <c r="C34" i="204" s="1"/>
  <c r="B33" i="204"/>
  <c r="D33" i="204" s="1"/>
  <c r="H33" i="204" s="1"/>
  <c r="B32" i="204"/>
  <c r="D32" i="204" s="1"/>
  <c r="H32" i="204" s="1"/>
  <c r="B31" i="204"/>
  <c r="D31" i="204" s="1"/>
  <c r="H31" i="204" s="1"/>
  <c r="B30" i="204"/>
  <c r="C30" i="204" s="1"/>
  <c r="B29" i="204"/>
  <c r="D29" i="204" s="1"/>
  <c r="H29" i="204" s="1"/>
  <c r="B28" i="204"/>
  <c r="D28" i="204" s="1"/>
  <c r="H28" i="204" s="1"/>
  <c r="B27" i="204"/>
  <c r="D27" i="204" s="1"/>
  <c r="H27" i="204" s="1"/>
  <c r="B26" i="204"/>
  <c r="C26" i="204" s="1"/>
  <c r="B25" i="204"/>
  <c r="D25" i="204" s="1"/>
  <c r="H25" i="204" s="1"/>
  <c r="B24" i="204"/>
  <c r="D24" i="204" s="1"/>
  <c r="H24" i="204" s="1"/>
  <c r="B23" i="204"/>
  <c r="D23" i="204" s="1"/>
  <c r="H23" i="204" s="1"/>
  <c r="B22" i="204"/>
  <c r="C22" i="204" s="1"/>
  <c r="B21" i="204"/>
  <c r="D21" i="204" s="1"/>
  <c r="H21" i="204" s="1"/>
  <c r="B20" i="204"/>
  <c r="D20" i="204" s="1"/>
  <c r="H20" i="204" s="1"/>
  <c r="B19" i="204"/>
  <c r="B18" i="204"/>
  <c r="B17" i="204"/>
  <c r="B16" i="204"/>
  <c r="B15" i="204"/>
  <c r="B14" i="204"/>
  <c r="B13" i="204"/>
  <c r="B12" i="204"/>
  <c r="B11" i="204"/>
  <c r="D11" i="204" s="1"/>
  <c r="D10" i="204"/>
  <c r="B10" i="204"/>
  <c r="C5" i="204"/>
  <c r="E4" i="204" s="1"/>
  <c r="G4" i="204"/>
  <c r="C10" i="205" l="1"/>
  <c r="H10" i="205" s="1"/>
  <c r="D12" i="205"/>
  <c r="C11" i="205"/>
  <c r="H11" i="205" s="1"/>
  <c r="C13" i="205"/>
  <c r="C15" i="205"/>
  <c r="C17" i="205"/>
  <c r="C19" i="205"/>
  <c r="C21" i="205"/>
  <c r="C23" i="205"/>
  <c r="C25" i="205"/>
  <c r="C27" i="205"/>
  <c r="C29" i="205"/>
  <c r="C31" i="205"/>
  <c r="C33" i="205"/>
  <c r="C35" i="205"/>
  <c r="C37" i="205"/>
  <c r="C39" i="205"/>
  <c r="C41" i="205"/>
  <c r="C43" i="205"/>
  <c r="C45" i="205"/>
  <c r="C12" i="205"/>
  <c r="C14" i="205"/>
  <c r="C16" i="205"/>
  <c r="C18" i="205"/>
  <c r="C20" i="205"/>
  <c r="C22" i="205"/>
  <c r="C24" i="205"/>
  <c r="C26" i="205"/>
  <c r="C28" i="205"/>
  <c r="C30" i="205"/>
  <c r="C32" i="205"/>
  <c r="C34" i="205"/>
  <c r="C36" i="205"/>
  <c r="C38" i="205"/>
  <c r="C40" i="205"/>
  <c r="C42" i="205"/>
  <c r="C44" i="205"/>
  <c r="C46" i="205"/>
  <c r="G3" i="205"/>
  <c r="G5" i="205" s="1"/>
  <c r="E69" i="1" s="1"/>
  <c r="C18" i="204"/>
  <c r="C10" i="204"/>
  <c r="H10" i="204"/>
  <c r="D12" i="204"/>
  <c r="D13" i="204"/>
  <c r="C14" i="204"/>
  <c r="C11" i="204"/>
  <c r="H11" i="204" s="1"/>
  <c r="C13" i="204"/>
  <c r="C15" i="204"/>
  <c r="C17" i="204"/>
  <c r="C19" i="204"/>
  <c r="C21" i="204"/>
  <c r="C23" i="204"/>
  <c r="C25" i="204"/>
  <c r="C27" i="204"/>
  <c r="C29" i="204"/>
  <c r="C31" i="204"/>
  <c r="C33" i="204"/>
  <c r="C35" i="204"/>
  <c r="C37" i="204"/>
  <c r="C39" i="204"/>
  <c r="C41" i="204"/>
  <c r="C43" i="204"/>
  <c r="C45" i="204"/>
  <c r="C12" i="204"/>
  <c r="C24" i="204"/>
  <c r="C32" i="204"/>
  <c r="C40" i="204"/>
  <c r="C46" i="204"/>
  <c r="C16" i="204"/>
  <c r="C20" i="204"/>
  <c r="C28" i="204"/>
  <c r="D14" i="204"/>
  <c r="D22" i="204"/>
  <c r="H22" i="204" s="1"/>
  <c r="D26" i="204"/>
  <c r="H26" i="204" s="1"/>
  <c r="D30" i="204"/>
  <c r="H30" i="204" s="1"/>
  <c r="D34" i="204"/>
  <c r="H34" i="204" s="1"/>
  <c r="D36" i="204"/>
  <c r="H36" i="204" s="1"/>
  <c r="D38" i="204"/>
  <c r="H38" i="204" s="1"/>
  <c r="D42" i="204"/>
  <c r="H42" i="204" s="1"/>
  <c r="D44" i="204"/>
  <c r="H44" i="204" s="1"/>
  <c r="G3" i="204"/>
  <c r="G5" i="204" s="1"/>
  <c r="E67" i="1" s="1"/>
  <c r="C5" i="47"/>
  <c r="G4" i="47"/>
  <c r="E4" i="47"/>
  <c r="G3" i="47"/>
  <c r="G5" i="47" s="1"/>
  <c r="H12" i="205" l="1"/>
  <c r="D13" i="205"/>
  <c r="H14" i="204"/>
  <c r="H13" i="204"/>
  <c r="H12" i="204"/>
  <c r="D15" i="204"/>
  <c r="C5" i="38"/>
  <c r="G3" i="38" s="1"/>
  <c r="G5" i="38" s="1"/>
  <c r="G4" i="38"/>
  <c r="E4" i="38"/>
  <c r="C5" i="29"/>
  <c r="G4" i="29"/>
  <c r="G7" i="29" s="1"/>
  <c r="E4" i="29"/>
  <c r="G3" i="29"/>
  <c r="G5" i="29" s="1"/>
  <c r="E29" i="1" s="1"/>
  <c r="C5" i="24"/>
  <c r="G3" i="24" s="1"/>
  <c r="G5" i="24" s="1"/>
  <c r="E24" i="1" s="1"/>
  <c r="G4" i="24"/>
  <c r="E4" i="24"/>
  <c r="H13" i="205" l="1"/>
  <c r="D14" i="205"/>
  <c r="H15" i="204"/>
  <c r="D16" i="204"/>
  <c r="B46" i="17"/>
  <c r="B47" i="17"/>
  <c r="B48" i="17"/>
  <c r="B49" i="17"/>
  <c r="B50" i="17"/>
  <c r="B51" i="17"/>
  <c r="B52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47" i="16"/>
  <c r="B48" i="16"/>
  <c r="B49" i="16"/>
  <c r="B50" i="16"/>
  <c r="B51" i="16"/>
  <c r="B52" i="16"/>
  <c r="B53" i="16"/>
  <c r="B54" i="16"/>
  <c r="C54" i="16" s="1"/>
  <c r="H14" i="205" l="1"/>
  <c r="D15" i="205"/>
  <c r="H16" i="204"/>
  <c r="D17" i="204"/>
  <c r="D54" i="16"/>
  <c r="H54" i="16" s="1"/>
  <c r="H15" i="205" l="1"/>
  <c r="D16" i="205"/>
  <c r="H17" i="204"/>
  <c r="D18" i="204"/>
  <c r="K17" i="1"/>
  <c r="J17" i="1"/>
  <c r="I17" i="1"/>
  <c r="H17" i="1"/>
  <c r="B17" i="1"/>
  <c r="K16" i="1"/>
  <c r="J16" i="1"/>
  <c r="I16" i="1"/>
  <c r="H16" i="1"/>
  <c r="B16" i="1"/>
  <c r="K15" i="1"/>
  <c r="J15" i="1"/>
  <c r="I15" i="1"/>
  <c r="H15" i="1"/>
  <c r="B15" i="1"/>
  <c r="K14" i="1"/>
  <c r="J14" i="1"/>
  <c r="I14" i="1"/>
  <c r="H14" i="1"/>
  <c r="B14" i="1"/>
  <c r="K12" i="1"/>
  <c r="J12" i="1"/>
  <c r="I12" i="1"/>
  <c r="H12" i="1"/>
  <c r="G12" i="1"/>
  <c r="K11" i="1"/>
  <c r="J11" i="1"/>
  <c r="I11" i="1"/>
  <c r="H11" i="1"/>
  <c r="G11" i="1"/>
  <c r="B11" i="1"/>
  <c r="K10" i="1"/>
  <c r="J10" i="1"/>
  <c r="I10" i="1"/>
  <c r="H10" i="1"/>
  <c r="G10" i="1"/>
  <c r="B10" i="1"/>
  <c r="K9" i="1"/>
  <c r="J9" i="1"/>
  <c r="I9" i="1"/>
  <c r="H9" i="1"/>
  <c r="G9" i="1"/>
  <c r="B9" i="1"/>
  <c r="K8" i="1"/>
  <c r="J8" i="1"/>
  <c r="I8" i="1"/>
  <c r="H8" i="1"/>
  <c r="G8" i="1"/>
  <c r="B8" i="1"/>
  <c r="K7" i="1"/>
  <c r="J7" i="1"/>
  <c r="I7" i="1"/>
  <c r="H7" i="1"/>
  <c r="G7" i="1"/>
  <c r="B7" i="1"/>
  <c r="K6" i="1"/>
  <c r="J6" i="1"/>
  <c r="I6" i="1"/>
  <c r="H6" i="1"/>
  <c r="G6" i="1"/>
  <c r="B6" i="1"/>
  <c r="K5" i="1"/>
  <c r="J5" i="1"/>
  <c r="I5" i="1"/>
  <c r="H5" i="1"/>
  <c r="G5" i="1"/>
  <c r="B5" i="1"/>
  <c r="K4" i="1"/>
  <c r="J4" i="1"/>
  <c r="I4" i="1"/>
  <c r="H4" i="1"/>
  <c r="G4" i="1"/>
  <c r="B4" i="1"/>
  <c r="K2" i="1"/>
  <c r="K3" i="1"/>
  <c r="J3" i="1"/>
  <c r="I3" i="1"/>
  <c r="H3" i="1"/>
  <c r="G3" i="1"/>
  <c r="B3" i="1"/>
  <c r="H16" i="205" l="1"/>
  <c r="D17" i="205"/>
  <c r="H18" i="204"/>
  <c r="D19" i="204"/>
  <c r="H19" i="204" s="1"/>
  <c r="J2" i="1"/>
  <c r="G6" i="204" l="1"/>
  <c r="F67" i="1" s="1"/>
  <c r="H17" i="205"/>
  <c r="D18" i="205"/>
  <c r="I2" i="1"/>
  <c r="H2" i="1"/>
  <c r="G2" i="1"/>
  <c r="B2" i="1"/>
  <c r="G4" i="2"/>
  <c r="G4" i="3"/>
  <c r="G4" i="4"/>
  <c r="G4" i="5"/>
  <c r="G4" i="6"/>
  <c r="G4" i="7"/>
  <c r="G4" i="8"/>
  <c r="G4" i="9"/>
  <c r="G4" i="10"/>
  <c r="G7" i="10" s="1"/>
  <c r="D10" i="1" s="1"/>
  <c r="G4" i="11"/>
  <c r="G4" i="12"/>
  <c r="G4" i="13"/>
  <c r="G4" i="14"/>
  <c r="G4" i="15"/>
  <c r="G4" i="16"/>
  <c r="G4" i="17"/>
  <c r="G4" i="18"/>
  <c r="G4" i="19"/>
  <c r="G4" i="20"/>
  <c r="G4" i="21"/>
  <c r="G4" i="22"/>
  <c r="G4" i="23"/>
  <c r="G4" i="25"/>
  <c r="G7" i="25" s="1"/>
  <c r="G4" i="26"/>
  <c r="G4" i="27"/>
  <c r="G4" i="28"/>
  <c r="G7" i="28" s="1"/>
  <c r="G4" i="30"/>
  <c r="G4" i="31"/>
  <c r="G4" i="33"/>
  <c r="G4" i="34"/>
  <c r="G4" i="35"/>
  <c r="G4" i="36"/>
  <c r="G4" i="37"/>
  <c r="G4" i="39"/>
  <c r="G4" i="40"/>
  <c r="G4" i="41"/>
  <c r="G4" i="42"/>
  <c r="G4" i="43"/>
  <c r="G4" i="44"/>
  <c r="G4" i="45"/>
  <c r="G4" i="46"/>
  <c r="G7" i="46" s="1"/>
  <c r="G4" i="48"/>
  <c r="G4" i="49"/>
  <c r="G4" i="50"/>
  <c r="G4" i="51"/>
  <c r="G4" i="52"/>
  <c r="G4" i="53"/>
  <c r="G4" i="54"/>
  <c r="G7" i="54" s="1"/>
  <c r="G4" i="55"/>
  <c r="G4" i="56"/>
  <c r="G4" i="57"/>
  <c r="G4" i="58"/>
  <c r="G4" i="59"/>
  <c r="G4" i="60"/>
  <c r="G4" i="61"/>
  <c r="G4" i="62"/>
  <c r="G4" i="63"/>
  <c r="G7" i="63" s="1"/>
  <c r="G4" i="64"/>
  <c r="G7" i="64" s="1"/>
  <c r="G4" i="65"/>
  <c r="G4" i="66"/>
  <c r="G7" i="66" s="1"/>
  <c r="G4" i="67"/>
  <c r="G4" i="68"/>
  <c r="G4" i="69"/>
  <c r="G4" i="70"/>
  <c r="G4" i="71"/>
  <c r="G4" i="72"/>
  <c r="G4" i="73"/>
  <c r="G4" i="74"/>
  <c r="G4" i="75"/>
  <c r="G4" i="76"/>
  <c r="G4" i="77"/>
  <c r="G4" i="78"/>
  <c r="G4" i="79"/>
  <c r="G4" i="80"/>
  <c r="G4" i="81"/>
  <c r="G5" i="81" s="1"/>
  <c r="G4" i="82"/>
  <c r="G4" i="83"/>
  <c r="G4" i="84"/>
  <c r="G4" i="85"/>
  <c r="G4" i="86"/>
  <c r="G4" i="87"/>
  <c r="G4" i="88"/>
  <c r="G4" i="89"/>
  <c r="G4" i="90"/>
  <c r="G4" i="91"/>
  <c r="G4" i="92"/>
  <c r="G4" i="93"/>
  <c r="G4" i="94"/>
  <c r="G4" i="95"/>
  <c r="G4" i="96"/>
  <c r="G4" i="97"/>
  <c r="G5" i="97" s="1"/>
  <c r="G4" i="98"/>
  <c r="G4" i="99"/>
  <c r="G4" i="100"/>
  <c r="G4" i="101"/>
  <c r="G4" i="102"/>
  <c r="G4" i="103"/>
  <c r="G4" i="104"/>
  <c r="G4" i="105"/>
  <c r="G4" i="106"/>
  <c r="G4" i="107"/>
  <c r="G4" i="108"/>
  <c r="G4" i="109"/>
  <c r="G4" i="110"/>
  <c r="G4" i="111"/>
  <c r="G4" i="112"/>
  <c r="G4" i="113"/>
  <c r="G4" i="114"/>
  <c r="G4" i="115"/>
  <c r="G4" i="116"/>
  <c r="G4" i="117"/>
  <c r="G4" i="118"/>
  <c r="G4" i="119"/>
  <c r="G4" i="120"/>
  <c r="G4" i="121"/>
  <c r="G4" i="122"/>
  <c r="G4" i="123"/>
  <c r="G4" i="124"/>
  <c r="G4" i="125"/>
  <c r="G4" i="126"/>
  <c r="G4" i="127"/>
  <c r="G4" i="128"/>
  <c r="G4" i="129"/>
  <c r="G4" i="130"/>
  <c r="G4" i="131"/>
  <c r="G4" i="132"/>
  <c r="G4" i="133"/>
  <c r="G4" i="134"/>
  <c r="G4" i="135"/>
  <c r="G4" i="136"/>
  <c r="G4" i="137"/>
  <c r="G4" i="138"/>
  <c r="G4" i="139"/>
  <c r="G4" i="140"/>
  <c r="G4" i="141"/>
  <c r="G4" i="142"/>
  <c r="G4" i="143"/>
  <c r="G4" i="144"/>
  <c r="G4" i="145"/>
  <c r="G4" i="146"/>
  <c r="G4" i="147"/>
  <c r="G4" i="148"/>
  <c r="G4" i="149"/>
  <c r="G4" i="150"/>
  <c r="G4" i="151"/>
  <c r="G4" i="152"/>
  <c r="G4" i="153"/>
  <c r="G4" i="154"/>
  <c r="G4" i="155"/>
  <c r="G4" i="156"/>
  <c r="G4" i="157"/>
  <c r="G4" i="158"/>
  <c r="G4" i="159"/>
  <c r="G4" i="160"/>
  <c r="G4" i="161"/>
  <c r="G4" i="162"/>
  <c r="G4" i="163"/>
  <c r="G4" i="164"/>
  <c r="G4" i="165"/>
  <c r="G4" i="166"/>
  <c r="G4" i="167"/>
  <c r="G4" i="168"/>
  <c r="G4" i="169"/>
  <c r="G4" i="170"/>
  <c r="G4" i="171"/>
  <c r="G4" i="172"/>
  <c r="G4" i="173"/>
  <c r="G4" i="174"/>
  <c r="G4" i="175"/>
  <c r="G4" i="176"/>
  <c r="G4" i="177"/>
  <c r="G4" i="178"/>
  <c r="G4" i="179"/>
  <c r="G4" i="180"/>
  <c r="G4" i="181"/>
  <c r="G4" i="182"/>
  <c r="G4" i="183"/>
  <c r="G4" i="184"/>
  <c r="G4" i="185"/>
  <c r="G4" i="186"/>
  <c r="G4" i="187"/>
  <c r="G4" i="188"/>
  <c r="G4" i="189"/>
  <c r="G4" i="190"/>
  <c r="G4" i="191"/>
  <c r="G4" i="192"/>
  <c r="G4" i="193"/>
  <c r="G4" i="194"/>
  <c r="G4" i="195"/>
  <c r="G4" i="196"/>
  <c r="G4" i="197"/>
  <c r="G4" i="198"/>
  <c r="G4" i="199"/>
  <c r="G4" i="200"/>
  <c r="G4" i="201"/>
  <c r="G4" i="202"/>
  <c r="G4" i="203"/>
  <c r="D10" i="2"/>
  <c r="D10" i="3"/>
  <c r="D10" i="4"/>
  <c r="D10" i="5"/>
  <c r="D10" i="6"/>
  <c r="D10" i="7"/>
  <c r="D10" i="8"/>
  <c r="D10" i="9"/>
  <c r="D10" i="10"/>
  <c r="D10" i="11"/>
  <c r="D10" i="12"/>
  <c r="D10" i="13"/>
  <c r="D10" i="14"/>
  <c r="D10" i="15"/>
  <c r="D10" i="16"/>
  <c r="D10" i="17"/>
  <c r="D10" i="18"/>
  <c r="D10" i="19"/>
  <c r="D10" i="20"/>
  <c r="D10" i="21"/>
  <c r="D10" i="22"/>
  <c r="D10" i="23"/>
  <c r="D10" i="24"/>
  <c r="D10" i="25"/>
  <c r="D10" i="26"/>
  <c r="D10" i="27"/>
  <c r="D10" i="28"/>
  <c r="D10" i="29"/>
  <c r="D10" i="30"/>
  <c r="D10" i="31"/>
  <c r="D10" i="33"/>
  <c r="D10" i="34"/>
  <c r="D10" i="35"/>
  <c r="D10" i="36"/>
  <c r="D10" i="37"/>
  <c r="D10" i="38"/>
  <c r="D10" i="39"/>
  <c r="D10" i="40"/>
  <c r="D10" i="41"/>
  <c r="D10" i="42"/>
  <c r="D10" i="43"/>
  <c r="D10" i="44"/>
  <c r="D10" i="45"/>
  <c r="D10" i="46"/>
  <c r="D10" i="47"/>
  <c r="D10" i="48"/>
  <c r="D10" i="49"/>
  <c r="D10" i="50"/>
  <c r="D10" i="51"/>
  <c r="D10" i="52"/>
  <c r="D10" i="53"/>
  <c r="D10" i="54"/>
  <c r="D10" i="55"/>
  <c r="D10" i="56"/>
  <c r="D10" i="57"/>
  <c r="D10" i="58"/>
  <c r="D10" i="59"/>
  <c r="D10" i="60"/>
  <c r="D10" i="61"/>
  <c r="D10" i="62"/>
  <c r="D10" i="63"/>
  <c r="D10" i="64"/>
  <c r="D10" i="65"/>
  <c r="D10" i="66"/>
  <c r="D10" i="67"/>
  <c r="D10" i="68"/>
  <c r="D10" i="69"/>
  <c r="D10" i="70"/>
  <c r="D10" i="71"/>
  <c r="D10" i="72"/>
  <c r="D10" i="73"/>
  <c r="D10" i="74"/>
  <c r="D10" i="75"/>
  <c r="D10" i="76"/>
  <c r="D10" i="77"/>
  <c r="D10" i="78"/>
  <c r="D10" i="79"/>
  <c r="D10" i="80"/>
  <c r="D10" i="81"/>
  <c r="D10" i="82"/>
  <c r="D10" i="83"/>
  <c r="D10" i="84"/>
  <c r="D10" i="85"/>
  <c r="D10" i="86"/>
  <c r="D10" i="87"/>
  <c r="D10" i="88"/>
  <c r="D10" i="89"/>
  <c r="D10" i="90"/>
  <c r="D10" i="91"/>
  <c r="D10" i="92"/>
  <c r="D10" i="93"/>
  <c r="D10" i="94"/>
  <c r="D10" i="95"/>
  <c r="D10" i="96"/>
  <c r="D10" i="97"/>
  <c r="D10" i="98"/>
  <c r="D10" i="99"/>
  <c r="D10" i="100"/>
  <c r="D10" i="101"/>
  <c r="D10" i="102"/>
  <c r="D10" i="103"/>
  <c r="D10" i="104"/>
  <c r="D10" i="105"/>
  <c r="D10" i="106"/>
  <c r="D10" i="107"/>
  <c r="D10" i="108"/>
  <c r="D10" i="109"/>
  <c r="D10" i="110"/>
  <c r="D10" i="111"/>
  <c r="D10" i="112"/>
  <c r="D10" i="113"/>
  <c r="D10" i="114"/>
  <c r="D10" i="115"/>
  <c r="D10" i="116"/>
  <c r="D10" i="117"/>
  <c r="D10" i="118"/>
  <c r="D10" i="119"/>
  <c r="D10" i="120"/>
  <c r="D10" i="121"/>
  <c r="D10" i="122"/>
  <c r="D10" i="123"/>
  <c r="D10" i="124"/>
  <c r="D10" i="125"/>
  <c r="D10" i="126"/>
  <c r="D10" i="127"/>
  <c r="D10" i="128"/>
  <c r="D10" i="129"/>
  <c r="D10" i="130"/>
  <c r="D10" i="131"/>
  <c r="D10" i="132"/>
  <c r="D10" i="133"/>
  <c r="D10" i="134"/>
  <c r="D10" i="135"/>
  <c r="D10" i="136"/>
  <c r="D10" i="137"/>
  <c r="D10" i="138"/>
  <c r="D10" i="139"/>
  <c r="D10" i="140"/>
  <c r="D10" i="141"/>
  <c r="D10" i="142"/>
  <c r="D10" i="143"/>
  <c r="D10" i="144"/>
  <c r="D10" i="145"/>
  <c r="D10" i="146"/>
  <c r="D10" i="147"/>
  <c r="D10" i="148"/>
  <c r="D10" i="149"/>
  <c r="D10" i="150"/>
  <c r="D10" i="151"/>
  <c r="D10" i="152"/>
  <c r="D10" i="153"/>
  <c r="D10" i="154"/>
  <c r="D10" i="155"/>
  <c r="D10" i="156"/>
  <c r="D10" i="157"/>
  <c r="D10" i="158"/>
  <c r="D10" i="159"/>
  <c r="D10" i="160"/>
  <c r="D10" i="161"/>
  <c r="D10" i="162"/>
  <c r="D10" i="163"/>
  <c r="D10" i="164"/>
  <c r="D10" i="165"/>
  <c r="D10" i="166"/>
  <c r="D10" i="167"/>
  <c r="D10" i="168"/>
  <c r="D10" i="169"/>
  <c r="D10" i="170"/>
  <c r="D10" i="171"/>
  <c r="D10" i="172"/>
  <c r="D10" i="173"/>
  <c r="D10" i="174"/>
  <c r="D10" i="175"/>
  <c r="D10" i="176"/>
  <c r="D10" i="177"/>
  <c r="D10" i="178"/>
  <c r="D10" i="179"/>
  <c r="D10" i="180"/>
  <c r="D10" i="181"/>
  <c r="D10" i="182"/>
  <c r="D10" i="183"/>
  <c r="D10" i="184"/>
  <c r="D10" i="185"/>
  <c r="D10" i="186"/>
  <c r="D10" i="187"/>
  <c r="D10" i="188"/>
  <c r="D10" i="189"/>
  <c r="D10" i="190"/>
  <c r="D10" i="191"/>
  <c r="D10" i="192"/>
  <c r="D10" i="193"/>
  <c r="D10" i="194"/>
  <c r="D10" i="195"/>
  <c r="D10" i="196"/>
  <c r="D10" i="197"/>
  <c r="D10" i="198"/>
  <c r="D10" i="199"/>
  <c r="D10" i="200"/>
  <c r="D10" i="201"/>
  <c r="D10" i="202"/>
  <c r="D10" i="203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11" i="24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25" i="28"/>
  <c r="B26" i="28"/>
  <c r="B27" i="28"/>
  <c r="B28" i="28"/>
  <c r="B29" i="28"/>
  <c r="B30" i="28"/>
  <c r="B31" i="28"/>
  <c r="B32" i="28"/>
  <c r="B33" i="28"/>
  <c r="B34" i="28"/>
  <c r="B35" i="28"/>
  <c r="B36" i="28"/>
  <c r="B37" i="28"/>
  <c r="B38" i="28"/>
  <c r="B39" i="28"/>
  <c r="B40" i="28"/>
  <c r="B41" i="28"/>
  <c r="B42" i="28"/>
  <c r="B43" i="28"/>
  <c r="B44" i="28"/>
  <c r="B45" i="28"/>
  <c r="B46" i="28"/>
  <c r="B11" i="29"/>
  <c r="B12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44" i="29"/>
  <c r="B45" i="29"/>
  <c r="B46" i="29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11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B28" i="31"/>
  <c r="B29" i="31"/>
  <c r="B30" i="31"/>
  <c r="B31" i="31"/>
  <c r="B32" i="31"/>
  <c r="B33" i="31"/>
  <c r="B34" i="31"/>
  <c r="B35" i="31"/>
  <c r="B36" i="31"/>
  <c r="B37" i="31"/>
  <c r="B38" i="31"/>
  <c r="B39" i="31"/>
  <c r="B40" i="31"/>
  <c r="B41" i="31"/>
  <c r="B42" i="31"/>
  <c r="B43" i="31"/>
  <c r="B44" i="31"/>
  <c r="B45" i="31"/>
  <c r="B46" i="31"/>
  <c r="B11" i="33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11" i="34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40" i="34"/>
  <c r="B41" i="34"/>
  <c r="B42" i="34"/>
  <c r="B43" i="34"/>
  <c r="B44" i="34"/>
  <c r="B45" i="34"/>
  <c r="B46" i="34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11" i="36"/>
  <c r="B12" i="36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31" i="36"/>
  <c r="B32" i="36"/>
  <c r="B33" i="36"/>
  <c r="B34" i="36"/>
  <c r="B35" i="36"/>
  <c r="B36" i="36"/>
  <c r="B37" i="36"/>
  <c r="B38" i="36"/>
  <c r="B39" i="36"/>
  <c r="B40" i="36"/>
  <c r="B41" i="36"/>
  <c r="B42" i="36"/>
  <c r="B43" i="36"/>
  <c r="B44" i="36"/>
  <c r="B45" i="36"/>
  <c r="B46" i="36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38" i="37"/>
  <c r="B39" i="37"/>
  <c r="B40" i="37"/>
  <c r="B41" i="37"/>
  <c r="B42" i="37"/>
  <c r="B43" i="37"/>
  <c r="B44" i="37"/>
  <c r="B45" i="37"/>
  <c r="B46" i="37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31" i="38"/>
  <c r="B32" i="38"/>
  <c r="B33" i="38"/>
  <c r="B34" i="38"/>
  <c r="B35" i="38"/>
  <c r="B36" i="38"/>
  <c r="B37" i="38"/>
  <c r="B38" i="38"/>
  <c r="B39" i="38"/>
  <c r="B40" i="38"/>
  <c r="B41" i="38"/>
  <c r="B42" i="38"/>
  <c r="B43" i="38"/>
  <c r="B44" i="38"/>
  <c r="B45" i="38"/>
  <c r="B46" i="38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11" i="40"/>
  <c r="B12" i="40"/>
  <c r="B13" i="40"/>
  <c r="B14" i="40"/>
  <c r="B15" i="40"/>
  <c r="B16" i="40"/>
  <c r="B17" i="40"/>
  <c r="B18" i="40"/>
  <c r="B19" i="40"/>
  <c r="B20" i="40"/>
  <c r="B21" i="40"/>
  <c r="B22" i="40"/>
  <c r="B23" i="40"/>
  <c r="B24" i="40"/>
  <c r="B25" i="40"/>
  <c r="B26" i="40"/>
  <c r="B27" i="40"/>
  <c r="B28" i="40"/>
  <c r="B29" i="40"/>
  <c r="B30" i="40"/>
  <c r="B31" i="40"/>
  <c r="B32" i="40"/>
  <c r="B33" i="40"/>
  <c r="B34" i="40"/>
  <c r="B35" i="40"/>
  <c r="B36" i="40"/>
  <c r="B37" i="40"/>
  <c r="B38" i="40"/>
  <c r="B39" i="40"/>
  <c r="B40" i="40"/>
  <c r="B41" i="40"/>
  <c r="B42" i="40"/>
  <c r="B43" i="40"/>
  <c r="B44" i="40"/>
  <c r="B45" i="40"/>
  <c r="B46" i="40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38" i="42"/>
  <c r="B39" i="42"/>
  <c r="B40" i="42"/>
  <c r="B41" i="42"/>
  <c r="B42" i="42"/>
  <c r="B43" i="42"/>
  <c r="B44" i="42"/>
  <c r="B45" i="42"/>
  <c r="B46" i="42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27" i="43"/>
  <c r="B28" i="43"/>
  <c r="B29" i="43"/>
  <c r="B30" i="43"/>
  <c r="B31" i="43"/>
  <c r="B32" i="43"/>
  <c r="B33" i="43"/>
  <c r="B34" i="43"/>
  <c r="B35" i="43"/>
  <c r="B36" i="43"/>
  <c r="B37" i="43"/>
  <c r="B38" i="43"/>
  <c r="B39" i="43"/>
  <c r="B40" i="43"/>
  <c r="B41" i="43"/>
  <c r="B42" i="43"/>
  <c r="B43" i="43"/>
  <c r="B44" i="43"/>
  <c r="B45" i="43"/>
  <c r="B46" i="43"/>
  <c r="B11" i="44"/>
  <c r="B12" i="44"/>
  <c r="B13" i="44"/>
  <c r="B14" i="44"/>
  <c r="B15" i="44"/>
  <c r="B16" i="44"/>
  <c r="B17" i="44"/>
  <c r="B18" i="44"/>
  <c r="B19" i="44"/>
  <c r="B20" i="44"/>
  <c r="B21" i="44"/>
  <c r="B22" i="44"/>
  <c r="B23" i="44"/>
  <c r="B24" i="44"/>
  <c r="B25" i="44"/>
  <c r="B26" i="44"/>
  <c r="B27" i="44"/>
  <c r="B28" i="44"/>
  <c r="B29" i="44"/>
  <c r="B30" i="44"/>
  <c r="B31" i="44"/>
  <c r="B32" i="44"/>
  <c r="B33" i="44"/>
  <c r="B34" i="44"/>
  <c r="B35" i="44"/>
  <c r="B36" i="44"/>
  <c r="B37" i="44"/>
  <c r="B38" i="44"/>
  <c r="B39" i="44"/>
  <c r="B40" i="44"/>
  <c r="B41" i="44"/>
  <c r="B42" i="44"/>
  <c r="B43" i="44"/>
  <c r="B44" i="44"/>
  <c r="B45" i="44"/>
  <c r="B46" i="44"/>
  <c r="B11" i="45"/>
  <c r="B12" i="45"/>
  <c r="B13" i="45"/>
  <c r="B14" i="45"/>
  <c r="B15" i="45"/>
  <c r="B16" i="45"/>
  <c r="B17" i="45"/>
  <c r="B18" i="45"/>
  <c r="B19" i="45"/>
  <c r="B20" i="45"/>
  <c r="B21" i="45"/>
  <c r="B22" i="45"/>
  <c r="B23" i="45"/>
  <c r="B24" i="45"/>
  <c r="B25" i="45"/>
  <c r="B26" i="45"/>
  <c r="B27" i="45"/>
  <c r="B28" i="45"/>
  <c r="B29" i="45"/>
  <c r="B30" i="45"/>
  <c r="B31" i="45"/>
  <c r="B32" i="45"/>
  <c r="B33" i="45"/>
  <c r="B34" i="45"/>
  <c r="B35" i="45"/>
  <c r="B36" i="45"/>
  <c r="B37" i="45"/>
  <c r="B38" i="45"/>
  <c r="B39" i="45"/>
  <c r="B40" i="45"/>
  <c r="B41" i="45"/>
  <c r="B42" i="45"/>
  <c r="B43" i="45"/>
  <c r="B44" i="45"/>
  <c r="B45" i="45"/>
  <c r="B46" i="45"/>
  <c r="B11" i="46"/>
  <c r="B12" i="46"/>
  <c r="B13" i="46"/>
  <c r="B14" i="46"/>
  <c r="B15" i="46"/>
  <c r="B16" i="46"/>
  <c r="B17" i="46"/>
  <c r="B18" i="46"/>
  <c r="B19" i="46"/>
  <c r="B20" i="46"/>
  <c r="B21" i="46"/>
  <c r="B22" i="46"/>
  <c r="B23" i="46"/>
  <c r="B24" i="46"/>
  <c r="B25" i="46"/>
  <c r="B26" i="46"/>
  <c r="B27" i="46"/>
  <c r="B28" i="46"/>
  <c r="B29" i="46"/>
  <c r="B30" i="46"/>
  <c r="B31" i="46"/>
  <c r="B32" i="46"/>
  <c r="B33" i="46"/>
  <c r="B34" i="46"/>
  <c r="B35" i="46"/>
  <c r="B36" i="46"/>
  <c r="B37" i="46"/>
  <c r="B38" i="46"/>
  <c r="B39" i="46"/>
  <c r="B40" i="46"/>
  <c r="B41" i="46"/>
  <c r="B42" i="46"/>
  <c r="B43" i="46"/>
  <c r="B44" i="46"/>
  <c r="B45" i="46"/>
  <c r="B46" i="46"/>
  <c r="B11" i="47"/>
  <c r="B12" i="47"/>
  <c r="B13" i="47"/>
  <c r="B14" i="47"/>
  <c r="B15" i="47"/>
  <c r="B16" i="47"/>
  <c r="B17" i="47"/>
  <c r="B18" i="47"/>
  <c r="B19" i="47"/>
  <c r="B20" i="47"/>
  <c r="B21" i="47"/>
  <c r="B22" i="47"/>
  <c r="B23" i="47"/>
  <c r="B24" i="47"/>
  <c r="B25" i="47"/>
  <c r="B26" i="47"/>
  <c r="B27" i="47"/>
  <c r="B28" i="47"/>
  <c r="B29" i="47"/>
  <c r="B30" i="47"/>
  <c r="B31" i="47"/>
  <c r="B32" i="47"/>
  <c r="B33" i="47"/>
  <c r="B34" i="47"/>
  <c r="B35" i="47"/>
  <c r="B36" i="47"/>
  <c r="B37" i="47"/>
  <c r="B38" i="47"/>
  <c r="B39" i="47"/>
  <c r="B40" i="47"/>
  <c r="B41" i="47"/>
  <c r="B42" i="47"/>
  <c r="B43" i="47"/>
  <c r="B44" i="47"/>
  <c r="B45" i="47"/>
  <c r="B46" i="47"/>
  <c r="B11" i="48"/>
  <c r="B12" i="48"/>
  <c r="B13" i="48"/>
  <c r="B14" i="48"/>
  <c r="B15" i="48"/>
  <c r="B16" i="48"/>
  <c r="B17" i="48"/>
  <c r="B18" i="48"/>
  <c r="B19" i="48"/>
  <c r="B20" i="48"/>
  <c r="B21" i="48"/>
  <c r="B22" i="48"/>
  <c r="B23" i="48"/>
  <c r="B24" i="48"/>
  <c r="B25" i="48"/>
  <c r="B26" i="48"/>
  <c r="B27" i="48"/>
  <c r="B28" i="48"/>
  <c r="B29" i="48"/>
  <c r="B30" i="48"/>
  <c r="B31" i="48"/>
  <c r="B32" i="48"/>
  <c r="B33" i="48"/>
  <c r="B34" i="48"/>
  <c r="B35" i="48"/>
  <c r="B36" i="48"/>
  <c r="B37" i="48"/>
  <c r="B38" i="48"/>
  <c r="B39" i="48"/>
  <c r="B40" i="48"/>
  <c r="B41" i="48"/>
  <c r="B42" i="48"/>
  <c r="B43" i="48"/>
  <c r="B44" i="48"/>
  <c r="B45" i="48"/>
  <c r="B46" i="48"/>
  <c r="B11" i="49"/>
  <c r="B12" i="49"/>
  <c r="B13" i="49"/>
  <c r="B14" i="49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28" i="49"/>
  <c r="B29" i="49"/>
  <c r="B30" i="49"/>
  <c r="B31" i="49"/>
  <c r="B32" i="49"/>
  <c r="B33" i="49"/>
  <c r="B34" i="49"/>
  <c r="B35" i="49"/>
  <c r="B36" i="49"/>
  <c r="B37" i="49"/>
  <c r="B38" i="49"/>
  <c r="B39" i="49"/>
  <c r="B40" i="49"/>
  <c r="B41" i="49"/>
  <c r="B42" i="49"/>
  <c r="B43" i="49"/>
  <c r="B44" i="49"/>
  <c r="B45" i="49"/>
  <c r="B46" i="49"/>
  <c r="B11" i="50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30" i="50"/>
  <c r="B31" i="50"/>
  <c r="B32" i="50"/>
  <c r="B33" i="50"/>
  <c r="B34" i="50"/>
  <c r="B35" i="50"/>
  <c r="B36" i="50"/>
  <c r="B37" i="50"/>
  <c r="B38" i="50"/>
  <c r="B39" i="50"/>
  <c r="B40" i="50"/>
  <c r="B41" i="50"/>
  <c r="B42" i="50"/>
  <c r="B43" i="50"/>
  <c r="B44" i="50"/>
  <c r="B45" i="50"/>
  <c r="B46" i="50"/>
  <c r="B11" i="51"/>
  <c r="B12" i="51"/>
  <c r="B13" i="51"/>
  <c r="B14" i="51"/>
  <c r="B15" i="51"/>
  <c r="B16" i="51"/>
  <c r="B17" i="51"/>
  <c r="B18" i="51"/>
  <c r="B19" i="51"/>
  <c r="B20" i="51"/>
  <c r="B21" i="51"/>
  <c r="B22" i="51"/>
  <c r="B23" i="51"/>
  <c r="B24" i="51"/>
  <c r="B25" i="51"/>
  <c r="B26" i="51"/>
  <c r="B27" i="51"/>
  <c r="B28" i="51"/>
  <c r="B29" i="51"/>
  <c r="B30" i="51"/>
  <c r="B31" i="51"/>
  <c r="B32" i="51"/>
  <c r="B33" i="51"/>
  <c r="B34" i="51"/>
  <c r="B35" i="51"/>
  <c r="B36" i="51"/>
  <c r="B37" i="51"/>
  <c r="B38" i="51"/>
  <c r="B39" i="51"/>
  <c r="B40" i="51"/>
  <c r="B41" i="51"/>
  <c r="B42" i="51"/>
  <c r="B43" i="51"/>
  <c r="B44" i="51"/>
  <c r="B45" i="51"/>
  <c r="B46" i="51"/>
  <c r="B11" i="52"/>
  <c r="B12" i="52"/>
  <c r="B13" i="52"/>
  <c r="B14" i="52"/>
  <c r="B15" i="52"/>
  <c r="B16" i="52"/>
  <c r="B17" i="52"/>
  <c r="B18" i="52"/>
  <c r="B19" i="52"/>
  <c r="B20" i="52"/>
  <c r="B21" i="52"/>
  <c r="B22" i="52"/>
  <c r="B23" i="52"/>
  <c r="B24" i="52"/>
  <c r="B25" i="52"/>
  <c r="B26" i="52"/>
  <c r="B27" i="52"/>
  <c r="B28" i="52"/>
  <c r="B29" i="52"/>
  <c r="B30" i="52"/>
  <c r="B31" i="52"/>
  <c r="B32" i="52"/>
  <c r="B33" i="52"/>
  <c r="B34" i="52"/>
  <c r="B35" i="52"/>
  <c r="B36" i="52"/>
  <c r="B37" i="52"/>
  <c r="B38" i="52"/>
  <c r="B39" i="52"/>
  <c r="B40" i="52"/>
  <c r="B41" i="52"/>
  <c r="B42" i="52"/>
  <c r="B43" i="52"/>
  <c r="B44" i="52"/>
  <c r="B45" i="52"/>
  <c r="B46" i="52"/>
  <c r="B11" i="53"/>
  <c r="B12" i="53"/>
  <c r="B13" i="53"/>
  <c r="B14" i="53"/>
  <c r="B15" i="53"/>
  <c r="B16" i="53"/>
  <c r="B17" i="53"/>
  <c r="B18" i="53"/>
  <c r="B19" i="53"/>
  <c r="B20" i="53"/>
  <c r="B21" i="53"/>
  <c r="B22" i="53"/>
  <c r="B23" i="53"/>
  <c r="B24" i="53"/>
  <c r="B25" i="53"/>
  <c r="B26" i="53"/>
  <c r="B27" i="53"/>
  <c r="B28" i="53"/>
  <c r="B29" i="53"/>
  <c r="B30" i="53"/>
  <c r="B31" i="53"/>
  <c r="B32" i="53"/>
  <c r="B33" i="53"/>
  <c r="B34" i="53"/>
  <c r="B35" i="53"/>
  <c r="B36" i="53"/>
  <c r="B37" i="53"/>
  <c r="B38" i="53"/>
  <c r="B39" i="53"/>
  <c r="B40" i="53"/>
  <c r="B41" i="53"/>
  <c r="B42" i="53"/>
  <c r="B43" i="53"/>
  <c r="B44" i="53"/>
  <c r="B45" i="53"/>
  <c r="B46" i="53"/>
  <c r="B11" i="54"/>
  <c r="B12" i="54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29" i="54"/>
  <c r="B30" i="54"/>
  <c r="B31" i="54"/>
  <c r="B32" i="54"/>
  <c r="B33" i="54"/>
  <c r="B34" i="54"/>
  <c r="B35" i="54"/>
  <c r="B36" i="54"/>
  <c r="B37" i="54"/>
  <c r="B38" i="54"/>
  <c r="B39" i="54"/>
  <c r="B40" i="54"/>
  <c r="B41" i="54"/>
  <c r="B42" i="54"/>
  <c r="B43" i="54"/>
  <c r="B44" i="54"/>
  <c r="B45" i="54"/>
  <c r="B46" i="54"/>
  <c r="B11" i="55"/>
  <c r="B12" i="55"/>
  <c r="B13" i="55"/>
  <c r="B14" i="55"/>
  <c r="B15" i="55"/>
  <c r="B16" i="55"/>
  <c r="B17" i="55"/>
  <c r="B18" i="55"/>
  <c r="B19" i="55"/>
  <c r="B20" i="55"/>
  <c r="B21" i="55"/>
  <c r="B22" i="55"/>
  <c r="B23" i="55"/>
  <c r="B24" i="55"/>
  <c r="B25" i="55"/>
  <c r="B26" i="55"/>
  <c r="B27" i="55"/>
  <c r="B28" i="55"/>
  <c r="B29" i="55"/>
  <c r="B30" i="55"/>
  <c r="B31" i="55"/>
  <c r="B32" i="55"/>
  <c r="B33" i="55"/>
  <c r="B34" i="55"/>
  <c r="B35" i="55"/>
  <c r="B36" i="55"/>
  <c r="B37" i="55"/>
  <c r="B38" i="55"/>
  <c r="B39" i="55"/>
  <c r="B40" i="55"/>
  <c r="B41" i="55"/>
  <c r="B42" i="55"/>
  <c r="B43" i="55"/>
  <c r="B44" i="55"/>
  <c r="B45" i="55"/>
  <c r="B46" i="55"/>
  <c r="B11" i="56"/>
  <c r="B12" i="56"/>
  <c r="B13" i="56"/>
  <c r="B14" i="56"/>
  <c r="B15" i="56"/>
  <c r="B16" i="56"/>
  <c r="B17" i="56"/>
  <c r="B18" i="56"/>
  <c r="B19" i="56"/>
  <c r="B20" i="56"/>
  <c r="B21" i="56"/>
  <c r="B22" i="56"/>
  <c r="B23" i="56"/>
  <c r="B24" i="56"/>
  <c r="B25" i="56"/>
  <c r="B26" i="56"/>
  <c r="B27" i="56"/>
  <c r="B28" i="56"/>
  <c r="B29" i="56"/>
  <c r="B30" i="56"/>
  <c r="B31" i="56"/>
  <c r="B32" i="56"/>
  <c r="B33" i="56"/>
  <c r="B34" i="56"/>
  <c r="B35" i="56"/>
  <c r="B36" i="56"/>
  <c r="B37" i="56"/>
  <c r="B38" i="56"/>
  <c r="B39" i="56"/>
  <c r="B40" i="56"/>
  <c r="B41" i="56"/>
  <c r="B42" i="56"/>
  <c r="B43" i="56"/>
  <c r="B44" i="56"/>
  <c r="B45" i="56"/>
  <c r="B46" i="56"/>
  <c r="B11" i="57"/>
  <c r="B12" i="57"/>
  <c r="B13" i="57"/>
  <c r="B14" i="57"/>
  <c r="B15" i="57"/>
  <c r="B16" i="57"/>
  <c r="B17" i="57"/>
  <c r="B18" i="57"/>
  <c r="B19" i="57"/>
  <c r="B20" i="57"/>
  <c r="B21" i="57"/>
  <c r="B22" i="57"/>
  <c r="B23" i="57"/>
  <c r="B24" i="57"/>
  <c r="B25" i="57"/>
  <c r="B26" i="57"/>
  <c r="B27" i="57"/>
  <c r="B28" i="57"/>
  <c r="B29" i="57"/>
  <c r="B30" i="57"/>
  <c r="B31" i="57"/>
  <c r="B32" i="57"/>
  <c r="B33" i="57"/>
  <c r="B34" i="57"/>
  <c r="B35" i="57"/>
  <c r="B36" i="57"/>
  <c r="B37" i="57"/>
  <c r="B38" i="57"/>
  <c r="B39" i="57"/>
  <c r="B40" i="57"/>
  <c r="B41" i="57"/>
  <c r="B42" i="57"/>
  <c r="B43" i="57"/>
  <c r="B44" i="57"/>
  <c r="B45" i="57"/>
  <c r="B46" i="57"/>
  <c r="B11" i="58"/>
  <c r="B12" i="58"/>
  <c r="B13" i="58"/>
  <c r="B14" i="58"/>
  <c r="B15" i="58"/>
  <c r="B16" i="58"/>
  <c r="B17" i="58"/>
  <c r="B18" i="58"/>
  <c r="B19" i="58"/>
  <c r="B20" i="58"/>
  <c r="B21" i="58"/>
  <c r="B22" i="58"/>
  <c r="B23" i="58"/>
  <c r="B24" i="58"/>
  <c r="B25" i="58"/>
  <c r="B26" i="58"/>
  <c r="B27" i="58"/>
  <c r="B28" i="58"/>
  <c r="B29" i="58"/>
  <c r="B30" i="58"/>
  <c r="B31" i="58"/>
  <c r="B32" i="58"/>
  <c r="B33" i="58"/>
  <c r="B34" i="58"/>
  <c r="B35" i="58"/>
  <c r="B36" i="58"/>
  <c r="B37" i="58"/>
  <c r="B38" i="58"/>
  <c r="B39" i="58"/>
  <c r="B40" i="58"/>
  <c r="B41" i="58"/>
  <c r="B42" i="58"/>
  <c r="B43" i="58"/>
  <c r="B44" i="58"/>
  <c r="B45" i="58"/>
  <c r="B46" i="58"/>
  <c r="B11" i="59"/>
  <c r="B12" i="59"/>
  <c r="B13" i="59"/>
  <c r="B14" i="59"/>
  <c r="B15" i="59"/>
  <c r="B16" i="59"/>
  <c r="B17" i="59"/>
  <c r="B18" i="59"/>
  <c r="B19" i="59"/>
  <c r="B20" i="59"/>
  <c r="B21" i="59"/>
  <c r="B22" i="59"/>
  <c r="B23" i="59"/>
  <c r="B24" i="59"/>
  <c r="B25" i="59"/>
  <c r="B26" i="59"/>
  <c r="B27" i="59"/>
  <c r="B28" i="59"/>
  <c r="B29" i="59"/>
  <c r="B30" i="59"/>
  <c r="B31" i="59"/>
  <c r="B32" i="59"/>
  <c r="B33" i="59"/>
  <c r="B34" i="59"/>
  <c r="B35" i="59"/>
  <c r="B36" i="59"/>
  <c r="B37" i="59"/>
  <c r="B38" i="59"/>
  <c r="B39" i="59"/>
  <c r="B40" i="59"/>
  <c r="B41" i="59"/>
  <c r="B42" i="59"/>
  <c r="B43" i="59"/>
  <c r="B44" i="59"/>
  <c r="B45" i="59"/>
  <c r="B46" i="59"/>
  <c r="B11" i="60"/>
  <c r="B12" i="60"/>
  <c r="B13" i="60"/>
  <c r="B14" i="60"/>
  <c r="B15" i="60"/>
  <c r="B16" i="60"/>
  <c r="B17" i="60"/>
  <c r="B18" i="60"/>
  <c r="B19" i="60"/>
  <c r="B20" i="60"/>
  <c r="B21" i="60"/>
  <c r="B22" i="60"/>
  <c r="B23" i="60"/>
  <c r="B24" i="60"/>
  <c r="B25" i="60"/>
  <c r="B26" i="60"/>
  <c r="B27" i="60"/>
  <c r="B28" i="60"/>
  <c r="B29" i="60"/>
  <c r="B30" i="60"/>
  <c r="B31" i="60"/>
  <c r="B32" i="60"/>
  <c r="B33" i="60"/>
  <c r="B34" i="60"/>
  <c r="B35" i="60"/>
  <c r="B36" i="60"/>
  <c r="B37" i="60"/>
  <c r="B38" i="60"/>
  <c r="B39" i="60"/>
  <c r="B40" i="60"/>
  <c r="B41" i="60"/>
  <c r="B42" i="60"/>
  <c r="B43" i="60"/>
  <c r="B44" i="60"/>
  <c r="B45" i="60"/>
  <c r="B46" i="60"/>
  <c r="B11" i="61"/>
  <c r="B12" i="61"/>
  <c r="B13" i="61"/>
  <c r="B14" i="61"/>
  <c r="B15" i="61"/>
  <c r="B16" i="61"/>
  <c r="B17" i="61"/>
  <c r="B18" i="61"/>
  <c r="B19" i="61"/>
  <c r="B20" i="61"/>
  <c r="B21" i="61"/>
  <c r="B22" i="61"/>
  <c r="B23" i="61"/>
  <c r="B24" i="61"/>
  <c r="B25" i="61"/>
  <c r="B26" i="61"/>
  <c r="B27" i="61"/>
  <c r="B28" i="61"/>
  <c r="B29" i="61"/>
  <c r="B30" i="61"/>
  <c r="B31" i="61"/>
  <c r="B32" i="61"/>
  <c r="B33" i="61"/>
  <c r="B34" i="61"/>
  <c r="B35" i="61"/>
  <c r="B36" i="61"/>
  <c r="B37" i="61"/>
  <c r="B38" i="61"/>
  <c r="B39" i="61"/>
  <c r="B40" i="61"/>
  <c r="B41" i="61"/>
  <c r="B42" i="61"/>
  <c r="B43" i="61"/>
  <c r="B44" i="61"/>
  <c r="B45" i="61"/>
  <c r="B46" i="61"/>
  <c r="B11" i="62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36" i="62"/>
  <c r="B37" i="62"/>
  <c r="B38" i="62"/>
  <c r="B39" i="62"/>
  <c r="B40" i="62"/>
  <c r="B41" i="62"/>
  <c r="B42" i="62"/>
  <c r="B43" i="62"/>
  <c r="B44" i="62"/>
  <c r="B45" i="62"/>
  <c r="B46" i="62"/>
  <c r="B11" i="63"/>
  <c r="B12" i="63"/>
  <c r="B13" i="63"/>
  <c r="B14" i="63"/>
  <c r="B15" i="63"/>
  <c r="B16" i="63"/>
  <c r="B17" i="63"/>
  <c r="B18" i="63"/>
  <c r="B19" i="63"/>
  <c r="B20" i="63"/>
  <c r="B21" i="63"/>
  <c r="B22" i="63"/>
  <c r="B23" i="63"/>
  <c r="B24" i="63"/>
  <c r="B25" i="63"/>
  <c r="B26" i="63"/>
  <c r="B27" i="63"/>
  <c r="B28" i="63"/>
  <c r="B29" i="63"/>
  <c r="B30" i="63"/>
  <c r="B31" i="63"/>
  <c r="B32" i="63"/>
  <c r="B33" i="63"/>
  <c r="B34" i="63"/>
  <c r="B35" i="63"/>
  <c r="B36" i="63"/>
  <c r="B37" i="63"/>
  <c r="B38" i="63"/>
  <c r="B39" i="63"/>
  <c r="B40" i="63"/>
  <c r="B41" i="63"/>
  <c r="B42" i="63"/>
  <c r="B43" i="63"/>
  <c r="B44" i="63"/>
  <c r="B45" i="63"/>
  <c r="B46" i="63"/>
  <c r="B11" i="64"/>
  <c r="B12" i="64"/>
  <c r="B13" i="64"/>
  <c r="B14" i="64"/>
  <c r="B15" i="64"/>
  <c r="B16" i="64"/>
  <c r="B17" i="64"/>
  <c r="B18" i="64"/>
  <c r="B19" i="64"/>
  <c r="B20" i="64"/>
  <c r="B21" i="64"/>
  <c r="B22" i="64"/>
  <c r="B23" i="64"/>
  <c r="B24" i="64"/>
  <c r="B25" i="64"/>
  <c r="B26" i="64"/>
  <c r="B27" i="64"/>
  <c r="B28" i="64"/>
  <c r="B29" i="64"/>
  <c r="B30" i="64"/>
  <c r="B31" i="64"/>
  <c r="B32" i="64"/>
  <c r="B33" i="64"/>
  <c r="B34" i="64"/>
  <c r="B35" i="64"/>
  <c r="B36" i="64"/>
  <c r="B37" i="64"/>
  <c r="B38" i="64"/>
  <c r="B39" i="64"/>
  <c r="B40" i="64"/>
  <c r="B41" i="64"/>
  <c r="B42" i="64"/>
  <c r="B43" i="64"/>
  <c r="B44" i="64"/>
  <c r="B45" i="64"/>
  <c r="B46" i="64"/>
  <c r="B11" i="65"/>
  <c r="B12" i="65"/>
  <c r="B13" i="65"/>
  <c r="B14" i="65"/>
  <c r="B15" i="65"/>
  <c r="B16" i="65"/>
  <c r="B17" i="65"/>
  <c r="B18" i="65"/>
  <c r="B19" i="65"/>
  <c r="B20" i="65"/>
  <c r="B21" i="65"/>
  <c r="B22" i="65"/>
  <c r="B23" i="65"/>
  <c r="B24" i="65"/>
  <c r="B25" i="65"/>
  <c r="B26" i="65"/>
  <c r="B27" i="65"/>
  <c r="B28" i="65"/>
  <c r="B29" i="65"/>
  <c r="B30" i="65"/>
  <c r="B31" i="65"/>
  <c r="B32" i="65"/>
  <c r="B33" i="65"/>
  <c r="B34" i="65"/>
  <c r="B35" i="65"/>
  <c r="B36" i="65"/>
  <c r="B37" i="65"/>
  <c r="B38" i="65"/>
  <c r="B39" i="65"/>
  <c r="B40" i="65"/>
  <c r="B41" i="65"/>
  <c r="B42" i="65"/>
  <c r="B43" i="65"/>
  <c r="B44" i="65"/>
  <c r="B45" i="65"/>
  <c r="B46" i="65"/>
  <c r="B11" i="66"/>
  <c r="B12" i="66"/>
  <c r="B13" i="66"/>
  <c r="B14" i="66"/>
  <c r="B15" i="66"/>
  <c r="B16" i="66"/>
  <c r="B17" i="66"/>
  <c r="B18" i="66"/>
  <c r="B19" i="66"/>
  <c r="B20" i="66"/>
  <c r="B21" i="66"/>
  <c r="B22" i="66"/>
  <c r="B23" i="66"/>
  <c r="B24" i="66"/>
  <c r="B25" i="66"/>
  <c r="B26" i="66"/>
  <c r="B27" i="66"/>
  <c r="B28" i="66"/>
  <c r="B29" i="66"/>
  <c r="B30" i="66"/>
  <c r="B31" i="66"/>
  <c r="B32" i="66"/>
  <c r="B33" i="66"/>
  <c r="B34" i="66"/>
  <c r="B35" i="66"/>
  <c r="B36" i="66"/>
  <c r="B37" i="66"/>
  <c r="B38" i="66"/>
  <c r="B39" i="66"/>
  <c r="B40" i="66"/>
  <c r="B41" i="66"/>
  <c r="B42" i="66"/>
  <c r="B43" i="66"/>
  <c r="B44" i="66"/>
  <c r="B45" i="66"/>
  <c r="B46" i="66"/>
  <c r="B11" i="67"/>
  <c r="B12" i="67"/>
  <c r="B13" i="67"/>
  <c r="B14" i="67"/>
  <c r="B15" i="67"/>
  <c r="B16" i="67"/>
  <c r="B17" i="67"/>
  <c r="B18" i="67"/>
  <c r="B19" i="67"/>
  <c r="B20" i="67"/>
  <c r="B21" i="67"/>
  <c r="B22" i="67"/>
  <c r="B23" i="67"/>
  <c r="B24" i="67"/>
  <c r="B25" i="67"/>
  <c r="B26" i="67"/>
  <c r="B27" i="67"/>
  <c r="B28" i="67"/>
  <c r="B29" i="67"/>
  <c r="B30" i="67"/>
  <c r="B31" i="67"/>
  <c r="B32" i="67"/>
  <c r="B33" i="67"/>
  <c r="B34" i="67"/>
  <c r="B35" i="67"/>
  <c r="B36" i="67"/>
  <c r="B37" i="67"/>
  <c r="B38" i="67"/>
  <c r="B39" i="67"/>
  <c r="B40" i="67"/>
  <c r="B41" i="67"/>
  <c r="B42" i="67"/>
  <c r="B43" i="67"/>
  <c r="B44" i="67"/>
  <c r="B45" i="67"/>
  <c r="B46" i="67"/>
  <c r="B11" i="68"/>
  <c r="B12" i="68"/>
  <c r="B13" i="68"/>
  <c r="B14" i="68"/>
  <c r="B15" i="68"/>
  <c r="B16" i="68"/>
  <c r="B17" i="68"/>
  <c r="B18" i="68"/>
  <c r="B19" i="68"/>
  <c r="B20" i="68"/>
  <c r="B21" i="68"/>
  <c r="B22" i="68"/>
  <c r="B23" i="68"/>
  <c r="B24" i="68"/>
  <c r="B25" i="68"/>
  <c r="B26" i="68"/>
  <c r="B27" i="68"/>
  <c r="B28" i="68"/>
  <c r="B29" i="68"/>
  <c r="B30" i="68"/>
  <c r="B31" i="68"/>
  <c r="B32" i="68"/>
  <c r="B33" i="68"/>
  <c r="B34" i="68"/>
  <c r="B35" i="68"/>
  <c r="B36" i="68"/>
  <c r="B37" i="68"/>
  <c r="B38" i="68"/>
  <c r="B39" i="68"/>
  <c r="B40" i="68"/>
  <c r="B41" i="68"/>
  <c r="B42" i="68"/>
  <c r="B43" i="68"/>
  <c r="B44" i="68"/>
  <c r="B45" i="68"/>
  <c r="B46" i="68"/>
  <c r="B11" i="69"/>
  <c r="B12" i="69"/>
  <c r="B13" i="69"/>
  <c r="B14" i="69"/>
  <c r="B15" i="69"/>
  <c r="B16" i="69"/>
  <c r="B17" i="69"/>
  <c r="B18" i="69"/>
  <c r="B19" i="69"/>
  <c r="B20" i="69"/>
  <c r="B21" i="69"/>
  <c r="B22" i="69"/>
  <c r="B23" i="69"/>
  <c r="B24" i="69"/>
  <c r="B25" i="69"/>
  <c r="B26" i="69"/>
  <c r="B27" i="69"/>
  <c r="B28" i="69"/>
  <c r="B29" i="69"/>
  <c r="B30" i="69"/>
  <c r="B31" i="69"/>
  <c r="B32" i="69"/>
  <c r="B33" i="69"/>
  <c r="B34" i="69"/>
  <c r="B35" i="69"/>
  <c r="B36" i="69"/>
  <c r="B37" i="69"/>
  <c r="B38" i="69"/>
  <c r="B39" i="69"/>
  <c r="B40" i="69"/>
  <c r="B41" i="69"/>
  <c r="B42" i="69"/>
  <c r="B43" i="69"/>
  <c r="B44" i="69"/>
  <c r="B45" i="69"/>
  <c r="B46" i="69"/>
  <c r="B11" i="70"/>
  <c r="B12" i="70"/>
  <c r="B13" i="70"/>
  <c r="B14" i="70"/>
  <c r="B15" i="70"/>
  <c r="B16" i="70"/>
  <c r="B17" i="70"/>
  <c r="B18" i="70"/>
  <c r="B19" i="70"/>
  <c r="B20" i="70"/>
  <c r="B21" i="70"/>
  <c r="B22" i="70"/>
  <c r="B23" i="70"/>
  <c r="B24" i="70"/>
  <c r="B25" i="70"/>
  <c r="B26" i="70"/>
  <c r="B27" i="70"/>
  <c r="B28" i="70"/>
  <c r="B29" i="70"/>
  <c r="B30" i="70"/>
  <c r="B31" i="70"/>
  <c r="B32" i="70"/>
  <c r="B33" i="70"/>
  <c r="B34" i="70"/>
  <c r="B35" i="70"/>
  <c r="B36" i="70"/>
  <c r="B37" i="70"/>
  <c r="B38" i="70"/>
  <c r="B39" i="70"/>
  <c r="B40" i="70"/>
  <c r="B41" i="70"/>
  <c r="B42" i="70"/>
  <c r="B43" i="70"/>
  <c r="B44" i="70"/>
  <c r="B45" i="70"/>
  <c r="B46" i="70"/>
  <c r="B11" i="71"/>
  <c r="B12" i="71"/>
  <c r="B13" i="71"/>
  <c r="B14" i="71"/>
  <c r="B15" i="71"/>
  <c r="B16" i="71"/>
  <c r="B17" i="71"/>
  <c r="B18" i="71"/>
  <c r="B19" i="71"/>
  <c r="B20" i="71"/>
  <c r="B21" i="71"/>
  <c r="B22" i="71"/>
  <c r="B23" i="71"/>
  <c r="B24" i="71"/>
  <c r="B25" i="71"/>
  <c r="B26" i="71"/>
  <c r="B27" i="71"/>
  <c r="B28" i="71"/>
  <c r="B29" i="71"/>
  <c r="B30" i="71"/>
  <c r="B31" i="71"/>
  <c r="B32" i="71"/>
  <c r="B33" i="71"/>
  <c r="B34" i="71"/>
  <c r="B35" i="71"/>
  <c r="B36" i="71"/>
  <c r="B37" i="71"/>
  <c r="B38" i="71"/>
  <c r="B39" i="71"/>
  <c r="B40" i="71"/>
  <c r="B41" i="71"/>
  <c r="B42" i="71"/>
  <c r="B43" i="71"/>
  <c r="B44" i="71"/>
  <c r="B45" i="71"/>
  <c r="B46" i="71"/>
  <c r="B11" i="72"/>
  <c r="B12" i="72"/>
  <c r="B13" i="72"/>
  <c r="B14" i="72"/>
  <c r="B15" i="72"/>
  <c r="B16" i="72"/>
  <c r="B17" i="72"/>
  <c r="B18" i="72"/>
  <c r="B19" i="72"/>
  <c r="B20" i="72"/>
  <c r="B21" i="72"/>
  <c r="B22" i="72"/>
  <c r="B23" i="72"/>
  <c r="B24" i="72"/>
  <c r="B25" i="72"/>
  <c r="B26" i="72"/>
  <c r="B27" i="72"/>
  <c r="B28" i="72"/>
  <c r="B29" i="72"/>
  <c r="B30" i="72"/>
  <c r="B31" i="72"/>
  <c r="B32" i="72"/>
  <c r="B33" i="72"/>
  <c r="B34" i="72"/>
  <c r="B35" i="72"/>
  <c r="B36" i="72"/>
  <c r="B37" i="72"/>
  <c r="B38" i="72"/>
  <c r="B39" i="72"/>
  <c r="B40" i="72"/>
  <c r="B41" i="72"/>
  <c r="B42" i="72"/>
  <c r="B43" i="72"/>
  <c r="B44" i="72"/>
  <c r="B45" i="72"/>
  <c r="B46" i="72"/>
  <c r="B11" i="73"/>
  <c r="B12" i="73"/>
  <c r="B13" i="73"/>
  <c r="B14" i="73"/>
  <c r="B15" i="73"/>
  <c r="B16" i="73"/>
  <c r="B17" i="73"/>
  <c r="B18" i="73"/>
  <c r="B19" i="73"/>
  <c r="B20" i="73"/>
  <c r="B21" i="73"/>
  <c r="B22" i="73"/>
  <c r="B23" i="73"/>
  <c r="B24" i="73"/>
  <c r="B25" i="73"/>
  <c r="B26" i="73"/>
  <c r="B27" i="73"/>
  <c r="B28" i="73"/>
  <c r="B29" i="73"/>
  <c r="B30" i="73"/>
  <c r="B31" i="73"/>
  <c r="B32" i="73"/>
  <c r="B33" i="73"/>
  <c r="B34" i="73"/>
  <c r="B35" i="73"/>
  <c r="B36" i="73"/>
  <c r="B37" i="73"/>
  <c r="B38" i="73"/>
  <c r="B39" i="73"/>
  <c r="B40" i="73"/>
  <c r="B41" i="73"/>
  <c r="B42" i="73"/>
  <c r="B43" i="73"/>
  <c r="B44" i="73"/>
  <c r="B45" i="73"/>
  <c r="B46" i="73"/>
  <c r="B11" i="74"/>
  <c r="B12" i="74"/>
  <c r="B13" i="74"/>
  <c r="B14" i="74"/>
  <c r="B15" i="74"/>
  <c r="B16" i="74"/>
  <c r="B17" i="74"/>
  <c r="B18" i="74"/>
  <c r="B19" i="74"/>
  <c r="B20" i="74"/>
  <c r="B21" i="74"/>
  <c r="B22" i="74"/>
  <c r="B23" i="74"/>
  <c r="B24" i="74"/>
  <c r="B25" i="74"/>
  <c r="B26" i="74"/>
  <c r="B27" i="74"/>
  <c r="B28" i="74"/>
  <c r="B29" i="74"/>
  <c r="B30" i="74"/>
  <c r="B31" i="74"/>
  <c r="B32" i="74"/>
  <c r="B33" i="74"/>
  <c r="B34" i="74"/>
  <c r="B35" i="74"/>
  <c r="B36" i="74"/>
  <c r="B37" i="74"/>
  <c r="B38" i="74"/>
  <c r="B39" i="74"/>
  <c r="B40" i="74"/>
  <c r="B41" i="74"/>
  <c r="B42" i="74"/>
  <c r="B43" i="74"/>
  <c r="B44" i="74"/>
  <c r="B45" i="74"/>
  <c r="B46" i="74"/>
  <c r="B11" i="75"/>
  <c r="B12" i="75"/>
  <c r="B13" i="75"/>
  <c r="B14" i="75"/>
  <c r="B15" i="75"/>
  <c r="B16" i="75"/>
  <c r="B17" i="75"/>
  <c r="B18" i="75"/>
  <c r="B19" i="75"/>
  <c r="B20" i="75"/>
  <c r="B21" i="75"/>
  <c r="B22" i="75"/>
  <c r="B23" i="75"/>
  <c r="B24" i="75"/>
  <c r="B25" i="75"/>
  <c r="B26" i="75"/>
  <c r="B27" i="75"/>
  <c r="B28" i="75"/>
  <c r="B29" i="75"/>
  <c r="B30" i="75"/>
  <c r="B31" i="75"/>
  <c r="B32" i="75"/>
  <c r="B33" i="75"/>
  <c r="B34" i="75"/>
  <c r="B35" i="75"/>
  <c r="B36" i="75"/>
  <c r="B37" i="75"/>
  <c r="B38" i="75"/>
  <c r="B39" i="75"/>
  <c r="B40" i="75"/>
  <c r="B41" i="75"/>
  <c r="B42" i="75"/>
  <c r="B43" i="75"/>
  <c r="B44" i="75"/>
  <c r="B45" i="75"/>
  <c r="B46" i="75"/>
  <c r="B11" i="76"/>
  <c r="B12" i="76"/>
  <c r="B13" i="76"/>
  <c r="B14" i="76"/>
  <c r="B15" i="76"/>
  <c r="B16" i="76"/>
  <c r="B17" i="76"/>
  <c r="B18" i="76"/>
  <c r="B19" i="76"/>
  <c r="B20" i="76"/>
  <c r="B21" i="76"/>
  <c r="B22" i="76"/>
  <c r="B23" i="76"/>
  <c r="B24" i="76"/>
  <c r="B25" i="76"/>
  <c r="B26" i="76"/>
  <c r="B27" i="76"/>
  <c r="B28" i="76"/>
  <c r="B29" i="76"/>
  <c r="B30" i="76"/>
  <c r="B31" i="76"/>
  <c r="B32" i="76"/>
  <c r="B33" i="76"/>
  <c r="B34" i="76"/>
  <c r="B35" i="76"/>
  <c r="B36" i="76"/>
  <c r="B37" i="76"/>
  <c r="B38" i="76"/>
  <c r="B39" i="76"/>
  <c r="B40" i="76"/>
  <c r="B41" i="76"/>
  <c r="B42" i="76"/>
  <c r="B43" i="76"/>
  <c r="B44" i="76"/>
  <c r="B45" i="76"/>
  <c r="B46" i="76"/>
  <c r="B11" i="77"/>
  <c r="B12" i="77"/>
  <c r="B13" i="77"/>
  <c r="B14" i="77"/>
  <c r="B15" i="77"/>
  <c r="B16" i="77"/>
  <c r="B17" i="77"/>
  <c r="B18" i="77"/>
  <c r="B19" i="77"/>
  <c r="B20" i="77"/>
  <c r="B21" i="77"/>
  <c r="B22" i="77"/>
  <c r="B23" i="77"/>
  <c r="B24" i="77"/>
  <c r="B25" i="77"/>
  <c r="B26" i="77"/>
  <c r="B27" i="77"/>
  <c r="B28" i="77"/>
  <c r="B29" i="77"/>
  <c r="B30" i="77"/>
  <c r="B31" i="77"/>
  <c r="B32" i="77"/>
  <c r="B33" i="77"/>
  <c r="B34" i="77"/>
  <c r="B35" i="77"/>
  <c r="B36" i="77"/>
  <c r="B37" i="77"/>
  <c r="B38" i="77"/>
  <c r="B39" i="77"/>
  <c r="B40" i="77"/>
  <c r="B41" i="77"/>
  <c r="B42" i="77"/>
  <c r="B43" i="77"/>
  <c r="B44" i="77"/>
  <c r="B45" i="77"/>
  <c r="B46" i="77"/>
  <c r="B11" i="78"/>
  <c r="B12" i="78"/>
  <c r="B13" i="78"/>
  <c r="B14" i="78"/>
  <c r="B15" i="78"/>
  <c r="B16" i="78"/>
  <c r="B17" i="78"/>
  <c r="B18" i="78"/>
  <c r="B19" i="78"/>
  <c r="B20" i="78"/>
  <c r="B21" i="78"/>
  <c r="B22" i="78"/>
  <c r="B23" i="78"/>
  <c r="B24" i="78"/>
  <c r="B25" i="78"/>
  <c r="B26" i="78"/>
  <c r="B27" i="78"/>
  <c r="B28" i="78"/>
  <c r="B29" i="78"/>
  <c r="B30" i="78"/>
  <c r="B31" i="78"/>
  <c r="B32" i="78"/>
  <c r="B33" i="78"/>
  <c r="B34" i="78"/>
  <c r="B35" i="78"/>
  <c r="B36" i="78"/>
  <c r="B37" i="78"/>
  <c r="B38" i="78"/>
  <c r="B39" i="78"/>
  <c r="B40" i="78"/>
  <c r="B41" i="78"/>
  <c r="B42" i="78"/>
  <c r="B43" i="78"/>
  <c r="B44" i="78"/>
  <c r="B45" i="78"/>
  <c r="B46" i="78"/>
  <c r="B11" i="79"/>
  <c r="B12" i="79"/>
  <c r="B13" i="79"/>
  <c r="B14" i="79"/>
  <c r="B15" i="79"/>
  <c r="B16" i="79"/>
  <c r="B17" i="79"/>
  <c r="B18" i="79"/>
  <c r="B19" i="79"/>
  <c r="B20" i="79"/>
  <c r="B21" i="79"/>
  <c r="B22" i="79"/>
  <c r="B23" i="79"/>
  <c r="B24" i="79"/>
  <c r="B25" i="79"/>
  <c r="B26" i="79"/>
  <c r="B27" i="79"/>
  <c r="B28" i="79"/>
  <c r="B29" i="79"/>
  <c r="B30" i="79"/>
  <c r="B31" i="79"/>
  <c r="B32" i="79"/>
  <c r="B33" i="79"/>
  <c r="B34" i="79"/>
  <c r="B35" i="79"/>
  <c r="B36" i="79"/>
  <c r="B37" i="79"/>
  <c r="B38" i="79"/>
  <c r="B39" i="79"/>
  <c r="B40" i="79"/>
  <c r="B41" i="79"/>
  <c r="B42" i="79"/>
  <c r="B43" i="79"/>
  <c r="B44" i="79"/>
  <c r="B45" i="79"/>
  <c r="B46" i="79"/>
  <c r="B11" i="80"/>
  <c r="B12" i="80"/>
  <c r="B13" i="80"/>
  <c r="B14" i="80"/>
  <c r="B15" i="80"/>
  <c r="B16" i="80"/>
  <c r="B17" i="80"/>
  <c r="B18" i="80"/>
  <c r="B19" i="80"/>
  <c r="B20" i="80"/>
  <c r="B21" i="80"/>
  <c r="B22" i="80"/>
  <c r="B23" i="80"/>
  <c r="B24" i="80"/>
  <c r="B25" i="80"/>
  <c r="B26" i="80"/>
  <c r="B27" i="80"/>
  <c r="B28" i="80"/>
  <c r="B29" i="80"/>
  <c r="B30" i="80"/>
  <c r="B31" i="80"/>
  <c r="B32" i="80"/>
  <c r="B33" i="80"/>
  <c r="B34" i="80"/>
  <c r="B35" i="80"/>
  <c r="B36" i="80"/>
  <c r="B37" i="80"/>
  <c r="B38" i="80"/>
  <c r="B39" i="80"/>
  <c r="B40" i="80"/>
  <c r="B41" i="80"/>
  <c r="B42" i="80"/>
  <c r="B43" i="80"/>
  <c r="B44" i="80"/>
  <c r="B45" i="80"/>
  <c r="B46" i="80"/>
  <c r="B11" i="81"/>
  <c r="B12" i="81"/>
  <c r="B13" i="81"/>
  <c r="B14" i="81"/>
  <c r="B15" i="81"/>
  <c r="B16" i="81"/>
  <c r="B17" i="81"/>
  <c r="B18" i="81"/>
  <c r="B19" i="81"/>
  <c r="B20" i="81"/>
  <c r="B21" i="81"/>
  <c r="B22" i="81"/>
  <c r="B23" i="81"/>
  <c r="B24" i="81"/>
  <c r="B25" i="81"/>
  <c r="B26" i="81"/>
  <c r="B27" i="81"/>
  <c r="B28" i="81"/>
  <c r="B29" i="81"/>
  <c r="B30" i="81"/>
  <c r="B31" i="81"/>
  <c r="B32" i="81"/>
  <c r="B33" i="81"/>
  <c r="B34" i="81"/>
  <c r="B35" i="81"/>
  <c r="B36" i="81"/>
  <c r="B37" i="81"/>
  <c r="B38" i="81"/>
  <c r="B39" i="81"/>
  <c r="B40" i="81"/>
  <c r="B41" i="81"/>
  <c r="B42" i="81"/>
  <c r="B43" i="81"/>
  <c r="B44" i="81"/>
  <c r="B45" i="81"/>
  <c r="B46" i="81"/>
  <c r="B11" i="82"/>
  <c r="B12" i="82"/>
  <c r="B13" i="82"/>
  <c r="B14" i="82"/>
  <c r="B15" i="82"/>
  <c r="B16" i="82"/>
  <c r="B17" i="82"/>
  <c r="B18" i="82"/>
  <c r="B19" i="82"/>
  <c r="B20" i="82"/>
  <c r="B21" i="82"/>
  <c r="B22" i="82"/>
  <c r="B23" i="82"/>
  <c r="B24" i="82"/>
  <c r="B25" i="82"/>
  <c r="B26" i="82"/>
  <c r="B27" i="82"/>
  <c r="B28" i="82"/>
  <c r="B29" i="82"/>
  <c r="B30" i="82"/>
  <c r="B31" i="82"/>
  <c r="B32" i="82"/>
  <c r="B33" i="82"/>
  <c r="B34" i="82"/>
  <c r="B35" i="82"/>
  <c r="B36" i="82"/>
  <c r="B37" i="82"/>
  <c r="B38" i="82"/>
  <c r="B39" i="82"/>
  <c r="B40" i="82"/>
  <c r="B41" i="82"/>
  <c r="B42" i="82"/>
  <c r="B43" i="82"/>
  <c r="B44" i="82"/>
  <c r="B45" i="82"/>
  <c r="B46" i="82"/>
  <c r="B11" i="83"/>
  <c r="B12" i="83"/>
  <c r="B13" i="83"/>
  <c r="B14" i="83"/>
  <c r="B15" i="83"/>
  <c r="B16" i="83"/>
  <c r="B17" i="83"/>
  <c r="B18" i="83"/>
  <c r="B19" i="83"/>
  <c r="B20" i="83"/>
  <c r="B21" i="83"/>
  <c r="B22" i="83"/>
  <c r="B23" i="83"/>
  <c r="B24" i="83"/>
  <c r="B25" i="83"/>
  <c r="B26" i="83"/>
  <c r="B27" i="83"/>
  <c r="B28" i="83"/>
  <c r="B29" i="83"/>
  <c r="B30" i="83"/>
  <c r="B31" i="83"/>
  <c r="B32" i="83"/>
  <c r="B33" i="83"/>
  <c r="B34" i="83"/>
  <c r="B35" i="83"/>
  <c r="B36" i="83"/>
  <c r="B37" i="83"/>
  <c r="B38" i="83"/>
  <c r="B39" i="83"/>
  <c r="B40" i="83"/>
  <c r="B41" i="83"/>
  <c r="B42" i="83"/>
  <c r="B43" i="83"/>
  <c r="B44" i="83"/>
  <c r="B45" i="83"/>
  <c r="B46" i="83"/>
  <c r="B11" i="84"/>
  <c r="B12" i="84"/>
  <c r="B13" i="84"/>
  <c r="B14" i="84"/>
  <c r="B15" i="84"/>
  <c r="B16" i="84"/>
  <c r="B17" i="84"/>
  <c r="B18" i="84"/>
  <c r="B19" i="84"/>
  <c r="B20" i="84"/>
  <c r="B21" i="84"/>
  <c r="B22" i="84"/>
  <c r="B23" i="84"/>
  <c r="B24" i="84"/>
  <c r="B25" i="84"/>
  <c r="B26" i="84"/>
  <c r="B27" i="84"/>
  <c r="B28" i="84"/>
  <c r="B29" i="84"/>
  <c r="B30" i="84"/>
  <c r="B31" i="84"/>
  <c r="B32" i="84"/>
  <c r="B33" i="84"/>
  <c r="B34" i="84"/>
  <c r="B35" i="84"/>
  <c r="B36" i="84"/>
  <c r="B37" i="84"/>
  <c r="B38" i="84"/>
  <c r="B39" i="84"/>
  <c r="B40" i="84"/>
  <c r="B41" i="84"/>
  <c r="B42" i="84"/>
  <c r="B43" i="84"/>
  <c r="B44" i="84"/>
  <c r="B45" i="84"/>
  <c r="B46" i="84"/>
  <c r="B11" i="85"/>
  <c r="B12" i="85"/>
  <c r="B13" i="85"/>
  <c r="B14" i="85"/>
  <c r="B15" i="85"/>
  <c r="B16" i="85"/>
  <c r="B17" i="85"/>
  <c r="B18" i="85"/>
  <c r="B19" i="85"/>
  <c r="B20" i="85"/>
  <c r="B21" i="85"/>
  <c r="B22" i="85"/>
  <c r="B23" i="85"/>
  <c r="B24" i="85"/>
  <c r="B25" i="85"/>
  <c r="B26" i="85"/>
  <c r="B27" i="85"/>
  <c r="B28" i="85"/>
  <c r="B29" i="85"/>
  <c r="B30" i="85"/>
  <c r="B31" i="85"/>
  <c r="B32" i="85"/>
  <c r="B33" i="85"/>
  <c r="B34" i="85"/>
  <c r="B35" i="85"/>
  <c r="B36" i="85"/>
  <c r="B37" i="85"/>
  <c r="B38" i="85"/>
  <c r="B39" i="85"/>
  <c r="B40" i="85"/>
  <c r="B41" i="85"/>
  <c r="B42" i="85"/>
  <c r="B43" i="85"/>
  <c r="B44" i="85"/>
  <c r="B45" i="85"/>
  <c r="B46" i="85"/>
  <c r="B11" i="86"/>
  <c r="B12" i="86"/>
  <c r="B13" i="86"/>
  <c r="B14" i="86"/>
  <c r="B15" i="86"/>
  <c r="B16" i="86"/>
  <c r="B17" i="86"/>
  <c r="B18" i="86"/>
  <c r="B19" i="86"/>
  <c r="B20" i="86"/>
  <c r="B21" i="86"/>
  <c r="B22" i="86"/>
  <c r="B23" i="86"/>
  <c r="B24" i="86"/>
  <c r="B25" i="86"/>
  <c r="B26" i="86"/>
  <c r="B27" i="86"/>
  <c r="B28" i="86"/>
  <c r="B29" i="86"/>
  <c r="B30" i="86"/>
  <c r="B31" i="86"/>
  <c r="B32" i="86"/>
  <c r="B33" i="86"/>
  <c r="B34" i="86"/>
  <c r="B35" i="86"/>
  <c r="B36" i="86"/>
  <c r="B37" i="86"/>
  <c r="B38" i="86"/>
  <c r="B39" i="86"/>
  <c r="B40" i="86"/>
  <c r="B41" i="86"/>
  <c r="B42" i="86"/>
  <c r="B43" i="86"/>
  <c r="B44" i="86"/>
  <c r="B45" i="86"/>
  <c r="B46" i="86"/>
  <c r="B11" i="87"/>
  <c r="B12" i="87"/>
  <c r="B13" i="87"/>
  <c r="B14" i="87"/>
  <c r="B15" i="87"/>
  <c r="B16" i="87"/>
  <c r="B17" i="87"/>
  <c r="B18" i="87"/>
  <c r="B19" i="87"/>
  <c r="B20" i="87"/>
  <c r="B21" i="87"/>
  <c r="B22" i="87"/>
  <c r="B23" i="87"/>
  <c r="B24" i="87"/>
  <c r="B25" i="87"/>
  <c r="B26" i="87"/>
  <c r="B27" i="87"/>
  <c r="B28" i="87"/>
  <c r="B29" i="87"/>
  <c r="B30" i="87"/>
  <c r="B31" i="87"/>
  <c r="B32" i="87"/>
  <c r="B33" i="87"/>
  <c r="B34" i="87"/>
  <c r="B35" i="87"/>
  <c r="B36" i="87"/>
  <c r="B37" i="87"/>
  <c r="B38" i="87"/>
  <c r="B39" i="87"/>
  <c r="B40" i="87"/>
  <c r="B41" i="87"/>
  <c r="B42" i="87"/>
  <c r="B43" i="87"/>
  <c r="B44" i="87"/>
  <c r="B45" i="87"/>
  <c r="B46" i="87"/>
  <c r="B11" i="88"/>
  <c r="B12" i="88"/>
  <c r="B13" i="88"/>
  <c r="B14" i="88"/>
  <c r="B15" i="88"/>
  <c r="B16" i="88"/>
  <c r="B17" i="88"/>
  <c r="B18" i="88"/>
  <c r="B19" i="88"/>
  <c r="B20" i="88"/>
  <c r="B21" i="88"/>
  <c r="B22" i="88"/>
  <c r="B23" i="88"/>
  <c r="B24" i="88"/>
  <c r="B25" i="88"/>
  <c r="B26" i="88"/>
  <c r="B27" i="88"/>
  <c r="B28" i="88"/>
  <c r="B29" i="88"/>
  <c r="B30" i="88"/>
  <c r="B31" i="88"/>
  <c r="B32" i="88"/>
  <c r="B33" i="88"/>
  <c r="B34" i="88"/>
  <c r="B35" i="88"/>
  <c r="B36" i="88"/>
  <c r="B37" i="88"/>
  <c r="B38" i="88"/>
  <c r="B39" i="88"/>
  <c r="B40" i="88"/>
  <c r="B41" i="88"/>
  <c r="B42" i="88"/>
  <c r="B43" i="88"/>
  <c r="B44" i="88"/>
  <c r="B45" i="88"/>
  <c r="B46" i="88"/>
  <c r="B11" i="89"/>
  <c r="B12" i="89"/>
  <c r="B13" i="89"/>
  <c r="B14" i="89"/>
  <c r="B15" i="89"/>
  <c r="B16" i="89"/>
  <c r="B17" i="89"/>
  <c r="B18" i="89"/>
  <c r="B19" i="89"/>
  <c r="B20" i="89"/>
  <c r="B21" i="89"/>
  <c r="B22" i="89"/>
  <c r="B23" i="89"/>
  <c r="B24" i="89"/>
  <c r="B25" i="89"/>
  <c r="B26" i="89"/>
  <c r="B27" i="89"/>
  <c r="B28" i="89"/>
  <c r="B29" i="89"/>
  <c r="B30" i="89"/>
  <c r="B31" i="89"/>
  <c r="B32" i="89"/>
  <c r="B33" i="89"/>
  <c r="B34" i="89"/>
  <c r="B35" i="89"/>
  <c r="B36" i="89"/>
  <c r="B37" i="89"/>
  <c r="B38" i="89"/>
  <c r="B39" i="89"/>
  <c r="B40" i="89"/>
  <c r="B41" i="89"/>
  <c r="B42" i="89"/>
  <c r="B43" i="89"/>
  <c r="B44" i="89"/>
  <c r="B45" i="89"/>
  <c r="B46" i="89"/>
  <c r="B11" i="90"/>
  <c r="B12" i="90"/>
  <c r="B13" i="90"/>
  <c r="B14" i="90"/>
  <c r="B15" i="90"/>
  <c r="B16" i="90"/>
  <c r="B17" i="90"/>
  <c r="B18" i="90"/>
  <c r="B19" i="90"/>
  <c r="B20" i="90"/>
  <c r="B21" i="90"/>
  <c r="B22" i="90"/>
  <c r="B23" i="90"/>
  <c r="B24" i="90"/>
  <c r="B25" i="90"/>
  <c r="B26" i="90"/>
  <c r="B27" i="90"/>
  <c r="B28" i="90"/>
  <c r="B29" i="90"/>
  <c r="B30" i="90"/>
  <c r="B31" i="90"/>
  <c r="B32" i="90"/>
  <c r="B33" i="90"/>
  <c r="B34" i="90"/>
  <c r="B35" i="90"/>
  <c r="B36" i="90"/>
  <c r="B37" i="90"/>
  <c r="B38" i="90"/>
  <c r="B39" i="90"/>
  <c r="B40" i="90"/>
  <c r="B41" i="90"/>
  <c r="B42" i="90"/>
  <c r="B43" i="90"/>
  <c r="B44" i="90"/>
  <c r="B45" i="90"/>
  <c r="B46" i="90"/>
  <c r="B11" i="91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11" i="92"/>
  <c r="B12" i="92"/>
  <c r="B13" i="92"/>
  <c r="B14" i="92"/>
  <c r="B15" i="92"/>
  <c r="B16" i="92"/>
  <c r="B17" i="92"/>
  <c r="B18" i="92"/>
  <c r="B19" i="92"/>
  <c r="B20" i="92"/>
  <c r="B21" i="92"/>
  <c r="B22" i="92"/>
  <c r="B23" i="92"/>
  <c r="B24" i="92"/>
  <c r="B25" i="92"/>
  <c r="B26" i="92"/>
  <c r="B27" i="92"/>
  <c r="B28" i="92"/>
  <c r="B29" i="92"/>
  <c r="B30" i="92"/>
  <c r="B31" i="92"/>
  <c r="B32" i="92"/>
  <c r="B33" i="92"/>
  <c r="B34" i="92"/>
  <c r="B35" i="92"/>
  <c r="B36" i="92"/>
  <c r="B37" i="92"/>
  <c r="B38" i="92"/>
  <c r="B39" i="92"/>
  <c r="B40" i="92"/>
  <c r="B41" i="92"/>
  <c r="B42" i="92"/>
  <c r="B43" i="92"/>
  <c r="B44" i="92"/>
  <c r="B45" i="92"/>
  <c r="B46" i="92"/>
  <c r="B11" i="93"/>
  <c r="B12" i="93"/>
  <c r="B13" i="93"/>
  <c r="B14" i="93"/>
  <c r="B15" i="93"/>
  <c r="B16" i="93"/>
  <c r="B17" i="93"/>
  <c r="B18" i="93"/>
  <c r="B19" i="93"/>
  <c r="B20" i="93"/>
  <c r="B21" i="93"/>
  <c r="B22" i="93"/>
  <c r="B23" i="93"/>
  <c r="B24" i="93"/>
  <c r="B25" i="93"/>
  <c r="B26" i="93"/>
  <c r="B27" i="93"/>
  <c r="B28" i="93"/>
  <c r="B29" i="93"/>
  <c r="B30" i="93"/>
  <c r="B31" i="93"/>
  <c r="B32" i="93"/>
  <c r="B33" i="93"/>
  <c r="B34" i="93"/>
  <c r="B35" i="93"/>
  <c r="B36" i="93"/>
  <c r="B37" i="93"/>
  <c r="B38" i="93"/>
  <c r="B39" i="93"/>
  <c r="B40" i="93"/>
  <c r="B41" i="93"/>
  <c r="B42" i="93"/>
  <c r="B43" i="93"/>
  <c r="B44" i="93"/>
  <c r="B45" i="93"/>
  <c r="B46" i="93"/>
  <c r="B11" i="94"/>
  <c r="B12" i="94"/>
  <c r="B13" i="94"/>
  <c r="B14" i="94"/>
  <c r="B15" i="94"/>
  <c r="B16" i="94"/>
  <c r="B17" i="94"/>
  <c r="B18" i="94"/>
  <c r="B19" i="94"/>
  <c r="B20" i="94"/>
  <c r="B21" i="94"/>
  <c r="B22" i="94"/>
  <c r="B23" i="94"/>
  <c r="B24" i="94"/>
  <c r="B25" i="94"/>
  <c r="B26" i="94"/>
  <c r="B27" i="94"/>
  <c r="B28" i="94"/>
  <c r="B29" i="94"/>
  <c r="B30" i="94"/>
  <c r="B31" i="94"/>
  <c r="B32" i="94"/>
  <c r="B33" i="94"/>
  <c r="B34" i="94"/>
  <c r="B35" i="94"/>
  <c r="B36" i="94"/>
  <c r="B37" i="94"/>
  <c r="B38" i="94"/>
  <c r="B39" i="94"/>
  <c r="B40" i="94"/>
  <c r="B41" i="94"/>
  <c r="B42" i="94"/>
  <c r="B43" i="94"/>
  <c r="B44" i="94"/>
  <c r="B45" i="94"/>
  <c r="B46" i="94"/>
  <c r="B11" i="95"/>
  <c r="B12" i="95"/>
  <c r="B13" i="95"/>
  <c r="B14" i="95"/>
  <c r="B15" i="95"/>
  <c r="B16" i="95"/>
  <c r="B17" i="95"/>
  <c r="B18" i="95"/>
  <c r="B19" i="95"/>
  <c r="B20" i="95"/>
  <c r="B21" i="95"/>
  <c r="B22" i="95"/>
  <c r="B23" i="95"/>
  <c r="B24" i="95"/>
  <c r="B25" i="95"/>
  <c r="B26" i="95"/>
  <c r="B27" i="95"/>
  <c r="B28" i="95"/>
  <c r="B29" i="95"/>
  <c r="B30" i="95"/>
  <c r="B31" i="95"/>
  <c r="B32" i="95"/>
  <c r="B33" i="95"/>
  <c r="B34" i="95"/>
  <c r="B35" i="95"/>
  <c r="B36" i="95"/>
  <c r="B37" i="95"/>
  <c r="B38" i="95"/>
  <c r="B39" i="95"/>
  <c r="B40" i="95"/>
  <c r="B41" i="95"/>
  <c r="B42" i="95"/>
  <c r="B43" i="95"/>
  <c r="B44" i="95"/>
  <c r="B45" i="95"/>
  <c r="B46" i="95"/>
  <c r="B11" i="96"/>
  <c r="B12" i="96"/>
  <c r="B13" i="96"/>
  <c r="B14" i="96"/>
  <c r="B15" i="96"/>
  <c r="B16" i="96"/>
  <c r="B17" i="96"/>
  <c r="B18" i="96"/>
  <c r="B19" i="96"/>
  <c r="B20" i="96"/>
  <c r="B21" i="96"/>
  <c r="B22" i="96"/>
  <c r="B23" i="96"/>
  <c r="B24" i="96"/>
  <c r="B25" i="96"/>
  <c r="B26" i="96"/>
  <c r="B27" i="96"/>
  <c r="B28" i="96"/>
  <c r="B29" i="96"/>
  <c r="B30" i="96"/>
  <c r="B31" i="96"/>
  <c r="B32" i="96"/>
  <c r="B33" i="96"/>
  <c r="B34" i="96"/>
  <c r="B35" i="96"/>
  <c r="B36" i="96"/>
  <c r="B37" i="96"/>
  <c r="B38" i="96"/>
  <c r="B39" i="96"/>
  <c r="B40" i="96"/>
  <c r="B41" i="96"/>
  <c r="B42" i="96"/>
  <c r="B43" i="96"/>
  <c r="B44" i="96"/>
  <c r="B45" i="96"/>
  <c r="B46" i="96"/>
  <c r="B11" i="97"/>
  <c r="B12" i="97"/>
  <c r="B13" i="97"/>
  <c r="B14" i="97"/>
  <c r="B15" i="97"/>
  <c r="B16" i="97"/>
  <c r="B17" i="97"/>
  <c r="B18" i="97"/>
  <c r="B19" i="97"/>
  <c r="B20" i="97"/>
  <c r="B21" i="97"/>
  <c r="B22" i="97"/>
  <c r="B23" i="97"/>
  <c r="B24" i="97"/>
  <c r="B25" i="97"/>
  <c r="B26" i="97"/>
  <c r="B27" i="97"/>
  <c r="B28" i="97"/>
  <c r="B29" i="97"/>
  <c r="B30" i="97"/>
  <c r="B31" i="97"/>
  <c r="B32" i="97"/>
  <c r="B33" i="97"/>
  <c r="B34" i="97"/>
  <c r="B35" i="97"/>
  <c r="B36" i="97"/>
  <c r="B37" i="97"/>
  <c r="B38" i="97"/>
  <c r="B39" i="97"/>
  <c r="B40" i="97"/>
  <c r="B41" i="97"/>
  <c r="B42" i="97"/>
  <c r="B43" i="97"/>
  <c r="B44" i="97"/>
  <c r="B45" i="97"/>
  <c r="B46" i="97"/>
  <c r="B11" i="98"/>
  <c r="B12" i="98"/>
  <c r="B13" i="98"/>
  <c r="B14" i="98"/>
  <c r="B15" i="98"/>
  <c r="B16" i="98"/>
  <c r="B17" i="98"/>
  <c r="B18" i="98"/>
  <c r="B19" i="98"/>
  <c r="B20" i="98"/>
  <c r="B21" i="98"/>
  <c r="B22" i="98"/>
  <c r="B23" i="98"/>
  <c r="B24" i="98"/>
  <c r="B25" i="98"/>
  <c r="B26" i="98"/>
  <c r="B27" i="98"/>
  <c r="B28" i="98"/>
  <c r="B29" i="98"/>
  <c r="B30" i="98"/>
  <c r="B31" i="98"/>
  <c r="B32" i="98"/>
  <c r="B33" i="98"/>
  <c r="B34" i="98"/>
  <c r="B35" i="98"/>
  <c r="B36" i="98"/>
  <c r="B37" i="98"/>
  <c r="B38" i="98"/>
  <c r="B39" i="98"/>
  <c r="B40" i="98"/>
  <c r="B41" i="98"/>
  <c r="B42" i="98"/>
  <c r="B43" i="98"/>
  <c r="B44" i="98"/>
  <c r="B45" i="98"/>
  <c r="B46" i="98"/>
  <c r="B11" i="99"/>
  <c r="B12" i="99"/>
  <c r="B13" i="99"/>
  <c r="B14" i="99"/>
  <c r="B15" i="99"/>
  <c r="B16" i="99"/>
  <c r="B17" i="99"/>
  <c r="B18" i="99"/>
  <c r="B19" i="99"/>
  <c r="B20" i="99"/>
  <c r="B21" i="99"/>
  <c r="B22" i="99"/>
  <c r="B23" i="99"/>
  <c r="B24" i="99"/>
  <c r="B25" i="99"/>
  <c r="B26" i="99"/>
  <c r="B27" i="99"/>
  <c r="B28" i="99"/>
  <c r="B29" i="99"/>
  <c r="B30" i="99"/>
  <c r="B31" i="99"/>
  <c r="B32" i="99"/>
  <c r="B33" i="99"/>
  <c r="B34" i="99"/>
  <c r="B35" i="99"/>
  <c r="B36" i="99"/>
  <c r="B37" i="99"/>
  <c r="B38" i="99"/>
  <c r="B39" i="99"/>
  <c r="B40" i="99"/>
  <c r="B41" i="99"/>
  <c r="B42" i="99"/>
  <c r="B43" i="99"/>
  <c r="B44" i="99"/>
  <c r="B45" i="99"/>
  <c r="B46" i="99"/>
  <c r="B11" i="100"/>
  <c r="B12" i="100"/>
  <c r="B13" i="100"/>
  <c r="B14" i="100"/>
  <c r="B15" i="100"/>
  <c r="B16" i="100"/>
  <c r="B17" i="100"/>
  <c r="B18" i="100"/>
  <c r="B19" i="100"/>
  <c r="B20" i="100"/>
  <c r="B21" i="100"/>
  <c r="B22" i="100"/>
  <c r="B23" i="100"/>
  <c r="B24" i="100"/>
  <c r="B25" i="100"/>
  <c r="B26" i="100"/>
  <c r="B27" i="100"/>
  <c r="B28" i="100"/>
  <c r="B29" i="100"/>
  <c r="B30" i="100"/>
  <c r="B31" i="100"/>
  <c r="B32" i="100"/>
  <c r="B33" i="100"/>
  <c r="B34" i="100"/>
  <c r="B35" i="100"/>
  <c r="B36" i="100"/>
  <c r="B37" i="100"/>
  <c r="B38" i="100"/>
  <c r="B39" i="100"/>
  <c r="B40" i="100"/>
  <c r="B41" i="100"/>
  <c r="B42" i="100"/>
  <c r="B43" i="100"/>
  <c r="B44" i="100"/>
  <c r="B45" i="100"/>
  <c r="B46" i="100"/>
  <c r="B11" i="101"/>
  <c r="B12" i="101"/>
  <c r="B13" i="101"/>
  <c r="B14" i="101"/>
  <c r="B15" i="101"/>
  <c r="B16" i="101"/>
  <c r="B17" i="101"/>
  <c r="B18" i="101"/>
  <c r="B19" i="101"/>
  <c r="B20" i="101"/>
  <c r="B21" i="101"/>
  <c r="B22" i="101"/>
  <c r="B23" i="101"/>
  <c r="B24" i="101"/>
  <c r="B25" i="101"/>
  <c r="B26" i="101"/>
  <c r="B27" i="101"/>
  <c r="B28" i="101"/>
  <c r="B29" i="101"/>
  <c r="B30" i="101"/>
  <c r="B31" i="101"/>
  <c r="B32" i="101"/>
  <c r="B33" i="101"/>
  <c r="B34" i="101"/>
  <c r="B35" i="101"/>
  <c r="B36" i="101"/>
  <c r="B37" i="101"/>
  <c r="B38" i="101"/>
  <c r="B39" i="101"/>
  <c r="B40" i="101"/>
  <c r="B41" i="101"/>
  <c r="B42" i="101"/>
  <c r="B43" i="101"/>
  <c r="B44" i="101"/>
  <c r="B45" i="101"/>
  <c r="B46" i="101"/>
  <c r="B11" i="102"/>
  <c r="B12" i="102"/>
  <c r="B13" i="102"/>
  <c r="B14" i="102"/>
  <c r="B15" i="102"/>
  <c r="B16" i="102"/>
  <c r="B17" i="102"/>
  <c r="B18" i="102"/>
  <c r="B19" i="102"/>
  <c r="B20" i="102"/>
  <c r="B21" i="102"/>
  <c r="B22" i="102"/>
  <c r="B23" i="102"/>
  <c r="B24" i="102"/>
  <c r="B25" i="102"/>
  <c r="B26" i="102"/>
  <c r="B27" i="102"/>
  <c r="B28" i="102"/>
  <c r="B29" i="102"/>
  <c r="B30" i="102"/>
  <c r="B31" i="102"/>
  <c r="B32" i="102"/>
  <c r="B33" i="102"/>
  <c r="B34" i="102"/>
  <c r="B35" i="102"/>
  <c r="B36" i="102"/>
  <c r="B37" i="102"/>
  <c r="B38" i="102"/>
  <c r="B39" i="102"/>
  <c r="B40" i="102"/>
  <c r="B41" i="102"/>
  <c r="B42" i="102"/>
  <c r="B43" i="102"/>
  <c r="B44" i="102"/>
  <c r="B45" i="102"/>
  <c r="B46" i="102"/>
  <c r="B11" i="103"/>
  <c r="B12" i="103"/>
  <c r="B13" i="103"/>
  <c r="B14" i="103"/>
  <c r="B15" i="103"/>
  <c r="B16" i="103"/>
  <c r="B17" i="103"/>
  <c r="B18" i="103"/>
  <c r="B19" i="103"/>
  <c r="B20" i="103"/>
  <c r="B21" i="103"/>
  <c r="B22" i="103"/>
  <c r="B23" i="103"/>
  <c r="B24" i="103"/>
  <c r="B25" i="103"/>
  <c r="B26" i="103"/>
  <c r="B27" i="103"/>
  <c r="B28" i="103"/>
  <c r="B29" i="103"/>
  <c r="B30" i="103"/>
  <c r="B31" i="103"/>
  <c r="B32" i="103"/>
  <c r="B33" i="103"/>
  <c r="B34" i="103"/>
  <c r="B35" i="103"/>
  <c r="B36" i="103"/>
  <c r="B37" i="103"/>
  <c r="B38" i="103"/>
  <c r="B39" i="103"/>
  <c r="B40" i="103"/>
  <c r="B41" i="103"/>
  <c r="B42" i="103"/>
  <c r="B43" i="103"/>
  <c r="B44" i="103"/>
  <c r="B45" i="103"/>
  <c r="B46" i="103"/>
  <c r="B11" i="104"/>
  <c r="B12" i="104"/>
  <c r="B13" i="104"/>
  <c r="B14" i="104"/>
  <c r="B15" i="104"/>
  <c r="B16" i="104"/>
  <c r="B17" i="104"/>
  <c r="B18" i="104"/>
  <c r="B19" i="104"/>
  <c r="B20" i="104"/>
  <c r="B21" i="104"/>
  <c r="B22" i="104"/>
  <c r="B23" i="104"/>
  <c r="B24" i="104"/>
  <c r="B25" i="104"/>
  <c r="B26" i="104"/>
  <c r="B27" i="104"/>
  <c r="B28" i="104"/>
  <c r="B29" i="104"/>
  <c r="B30" i="104"/>
  <c r="B31" i="104"/>
  <c r="B32" i="104"/>
  <c r="B33" i="104"/>
  <c r="B34" i="104"/>
  <c r="B35" i="104"/>
  <c r="B36" i="104"/>
  <c r="B37" i="104"/>
  <c r="B38" i="104"/>
  <c r="B39" i="104"/>
  <c r="B40" i="104"/>
  <c r="B41" i="104"/>
  <c r="B42" i="104"/>
  <c r="B43" i="104"/>
  <c r="B44" i="104"/>
  <c r="B45" i="104"/>
  <c r="B46" i="104"/>
  <c r="B11" i="105"/>
  <c r="B12" i="105"/>
  <c r="B13" i="105"/>
  <c r="B14" i="105"/>
  <c r="B15" i="105"/>
  <c r="B16" i="105"/>
  <c r="B17" i="105"/>
  <c r="B18" i="105"/>
  <c r="B19" i="105"/>
  <c r="B20" i="105"/>
  <c r="B21" i="105"/>
  <c r="B22" i="105"/>
  <c r="B23" i="105"/>
  <c r="B24" i="105"/>
  <c r="B25" i="105"/>
  <c r="B26" i="105"/>
  <c r="B27" i="105"/>
  <c r="B28" i="105"/>
  <c r="B29" i="105"/>
  <c r="B30" i="105"/>
  <c r="B31" i="105"/>
  <c r="B32" i="105"/>
  <c r="B33" i="105"/>
  <c r="B34" i="105"/>
  <c r="B35" i="105"/>
  <c r="B36" i="105"/>
  <c r="B37" i="105"/>
  <c r="B38" i="105"/>
  <c r="B39" i="105"/>
  <c r="B40" i="105"/>
  <c r="B41" i="105"/>
  <c r="B42" i="105"/>
  <c r="B43" i="105"/>
  <c r="B44" i="105"/>
  <c r="B45" i="105"/>
  <c r="B46" i="105"/>
  <c r="B11" i="106"/>
  <c r="B12" i="106"/>
  <c r="B13" i="106"/>
  <c r="B14" i="106"/>
  <c r="B15" i="106"/>
  <c r="B16" i="106"/>
  <c r="B17" i="106"/>
  <c r="B18" i="106"/>
  <c r="B19" i="106"/>
  <c r="B20" i="106"/>
  <c r="B21" i="106"/>
  <c r="B22" i="106"/>
  <c r="B23" i="106"/>
  <c r="B24" i="106"/>
  <c r="B25" i="106"/>
  <c r="B26" i="106"/>
  <c r="B27" i="106"/>
  <c r="B28" i="106"/>
  <c r="B29" i="106"/>
  <c r="B30" i="106"/>
  <c r="B31" i="106"/>
  <c r="B32" i="106"/>
  <c r="B33" i="106"/>
  <c r="B34" i="106"/>
  <c r="B35" i="106"/>
  <c r="B36" i="106"/>
  <c r="B37" i="106"/>
  <c r="B38" i="106"/>
  <c r="B39" i="106"/>
  <c r="B40" i="106"/>
  <c r="B41" i="106"/>
  <c r="B42" i="106"/>
  <c r="B43" i="106"/>
  <c r="B44" i="106"/>
  <c r="B45" i="106"/>
  <c r="B46" i="106"/>
  <c r="B11" i="107"/>
  <c r="B12" i="107"/>
  <c r="B13" i="107"/>
  <c r="B14" i="107"/>
  <c r="B15" i="107"/>
  <c r="B16" i="107"/>
  <c r="B17" i="107"/>
  <c r="B18" i="107"/>
  <c r="B19" i="107"/>
  <c r="B20" i="107"/>
  <c r="B21" i="107"/>
  <c r="B22" i="107"/>
  <c r="B23" i="107"/>
  <c r="B24" i="107"/>
  <c r="B25" i="107"/>
  <c r="B26" i="107"/>
  <c r="B27" i="107"/>
  <c r="B28" i="107"/>
  <c r="B29" i="107"/>
  <c r="B30" i="107"/>
  <c r="B31" i="107"/>
  <c r="B32" i="107"/>
  <c r="B33" i="107"/>
  <c r="B34" i="107"/>
  <c r="B35" i="107"/>
  <c r="B36" i="107"/>
  <c r="B37" i="107"/>
  <c r="B38" i="107"/>
  <c r="B39" i="107"/>
  <c r="B40" i="107"/>
  <c r="B41" i="107"/>
  <c r="B42" i="107"/>
  <c r="B43" i="107"/>
  <c r="B44" i="107"/>
  <c r="B45" i="107"/>
  <c r="B46" i="107"/>
  <c r="B11" i="108"/>
  <c r="B12" i="108"/>
  <c r="B13" i="108"/>
  <c r="B14" i="108"/>
  <c r="B15" i="108"/>
  <c r="B16" i="108"/>
  <c r="B17" i="108"/>
  <c r="B18" i="108"/>
  <c r="B19" i="108"/>
  <c r="B20" i="108"/>
  <c r="B21" i="108"/>
  <c r="B22" i="108"/>
  <c r="B23" i="108"/>
  <c r="B24" i="108"/>
  <c r="B25" i="108"/>
  <c r="B26" i="108"/>
  <c r="B27" i="108"/>
  <c r="B28" i="108"/>
  <c r="B29" i="108"/>
  <c r="B30" i="108"/>
  <c r="B31" i="108"/>
  <c r="B32" i="108"/>
  <c r="B33" i="108"/>
  <c r="B34" i="108"/>
  <c r="B35" i="108"/>
  <c r="B36" i="108"/>
  <c r="B37" i="108"/>
  <c r="B38" i="108"/>
  <c r="B39" i="108"/>
  <c r="B40" i="108"/>
  <c r="B41" i="108"/>
  <c r="B42" i="108"/>
  <c r="B43" i="108"/>
  <c r="B44" i="108"/>
  <c r="B45" i="108"/>
  <c r="B46" i="108"/>
  <c r="B11" i="109"/>
  <c r="B12" i="109"/>
  <c r="B13" i="109"/>
  <c r="B14" i="109"/>
  <c r="B15" i="109"/>
  <c r="B16" i="109"/>
  <c r="B17" i="109"/>
  <c r="B18" i="109"/>
  <c r="B19" i="109"/>
  <c r="B20" i="109"/>
  <c r="B21" i="109"/>
  <c r="B22" i="109"/>
  <c r="B23" i="109"/>
  <c r="B24" i="109"/>
  <c r="B25" i="109"/>
  <c r="B26" i="109"/>
  <c r="B27" i="109"/>
  <c r="B28" i="109"/>
  <c r="B29" i="109"/>
  <c r="B30" i="109"/>
  <c r="B31" i="109"/>
  <c r="B32" i="109"/>
  <c r="B33" i="109"/>
  <c r="B34" i="109"/>
  <c r="B35" i="109"/>
  <c r="B36" i="109"/>
  <c r="B37" i="109"/>
  <c r="B38" i="109"/>
  <c r="B39" i="109"/>
  <c r="B40" i="109"/>
  <c r="B41" i="109"/>
  <c r="B42" i="109"/>
  <c r="B43" i="109"/>
  <c r="B44" i="109"/>
  <c r="B45" i="109"/>
  <c r="B46" i="109"/>
  <c r="B11" i="110"/>
  <c r="B12" i="110"/>
  <c r="B13" i="110"/>
  <c r="B14" i="110"/>
  <c r="B15" i="110"/>
  <c r="B16" i="110"/>
  <c r="B17" i="110"/>
  <c r="B18" i="110"/>
  <c r="B19" i="110"/>
  <c r="B20" i="110"/>
  <c r="B21" i="110"/>
  <c r="B22" i="110"/>
  <c r="B23" i="110"/>
  <c r="B24" i="110"/>
  <c r="B25" i="110"/>
  <c r="B26" i="110"/>
  <c r="B27" i="110"/>
  <c r="B28" i="110"/>
  <c r="B29" i="110"/>
  <c r="B30" i="110"/>
  <c r="B31" i="110"/>
  <c r="B32" i="110"/>
  <c r="B33" i="110"/>
  <c r="B34" i="110"/>
  <c r="B35" i="110"/>
  <c r="B36" i="110"/>
  <c r="B37" i="110"/>
  <c r="B38" i="110"/>
  <c r="B39" i="110"/>
  <c r="B40" i="110"/>
  <c r="B41" i="110"/>
  <c r="B42" i="110"/>
  <c r="B43" i="110"/>
  <c r="B44" i="110"/>
  <c r="B45" i="110"/>
  <c r="B46" i="110"/>
  <c r="B11" i="111"/>
  <c r="B12" i="111"/>
  <c r="B13" i="111"/>
  <c r="B14" i="111"/>
  <c r="B15" i="111"/>
  <c r="B16" i="111"/>
  <c r="B17" i="111"/>
  <c r="B18" i="111"/>
  <c r="B19" i="111"/>
  <c r="B20" i="111"/>
  <c r="B21" i="111"/>
  <c r="B22" i="111"/>
  <c r="B23" i="111"/>
  <c r="B24" i="111"/>
  <c r="B25" i="111"/>
  <c r="B26" i="111"/>
  <c r="B27" i="111"/>
  <c r="B28" i="111"/>
  <c r="B29" i="111"/>
  <c r="B30" i="111"/>
  <c r="B31" i="111"/>
  <c r="B32" i="111"/>
  <c r="B33" i="111"/>
  <c r="B34" i="111"/>
  <c r="B35" i="111"/>
  <c r="B36" i="111"/>
  <c r="B37" i="111"/>
  <c r="B38" i="111"/>
  <c r="B39" i="111"/>
  <c r="B40" i="111"/>
  <c r="B41" i="111"/>
  <c r="B42" i="111"/>
  <c r="B43" i="111"/>
  <c r="B44" i="111"/>
  <c r="B45" i="111"/>
  <c r="B46" i="111"/>
  <c r="B11" i="112"/>
  <c r="B12" i="112"/>
  <c r="B13" i="112"/>
  <c r="B14" i="112"/>
  <c r="B15" i="112"/>
  <c r="B16" i="112"/>
  <c r="B17" i="112"/>
  <c r="B18" i="112"/>
  <c r="B19" i="112"/>
  <c r="B20" i="112"/>
  <c r="B21" i="112"/>
  <c r="B22" i="112"/>
  <c r="B23" i="112"/>
  <c r="B24" i="112"/>
  <c r="B25" i="112"/>
  <c r="B26" i="112"/>
  <c r="B27" i="112"/>
  <c r="B28" i="112"/>
  <c r="B29" i="112"/>
  <c r="B30" i="112"/>
  <c r="B31" i="112"/>
  <c r="B32" i="112"/>
  <c r="B33" i="112"/>
  <c r="B34" i="112"/>
  <c r="B35" i="112"/>
  <c r="B36" i="112"/>
  <c r="B37" i="112"/>
  <c r="B38" i="112"/>
  <c r="B39" i="112"/>
  <c r="B40" i="112"/>
  <c r="B41" i="112"/>
  <c r="B42" i="112"/>
  <c r="B43" i="112"/>
  <c r="B44" i="112"/>
  <c r="B45" i="112"/>
  <c r="B46" i="112"/>
  <c r="B11" i="113"/>
  <c r="B12" i="113"/>
  <c r="B13" i="113"/>
  <c r="B14" i="113"/>
  <c r="B15" i="113"/>
  <c r="B16" i="113"/>
  <c r="B17" i="113"/>
  <c r="B18" i="113"/>
  <c r="B19" i="113"/>
  <c r="B20" i="113"/>
  <c r="B21" i="113"/>
  <c r="B22" i="113"/>
  <c r="B23" i="113"/>
  <c r="B24" i="113"/>
  <c r="B25" i="113"/>
  <c r="B26" i="113"/>
  <c r="B27" i="113"/>
  <c r="B28" i="113"/>
  <c r="B29" i="113"/>
  <c r="B30" i="113"/>
  <c r="B31" i="113"/>
  <c r="B32" i="113"/>
  <c r="B33" i="113"/>
  <c r="B34" i="113"/>
  <c r="B35" i="113"/>
  <c r="B36" i="113"/>
  <c r="B37" i="113"/>
  <c r="B38" i="113"/>
  <c r="B39" i="113"/>
  <c r="B40" i="113"/>
  <c r="B41" i="113"/>
  <c r="B42" i="113"/>
  <c r="B43" i="113"/>
  <c r="B44" i="113"/>
  <c r="B45" i="113"/>
  <c r="B46" i="113"/>
  <c r="B11" i="114"/>
  <c r="B12" i="114"/>
  <c r="B13" i="114"/>
  <c r="B14" i="114"/>
  <c r="B15" i="114"/>
  <c r="B16" i="114"/>
  <c r="B17" i="114"/>
  <c r="B18" i="114"/>
  <c r="B19" i="114"/>
  <c r="B20" i="114"/>
  <c r="B21" i="114"/>
  <c r="B22" i="114"/>
  <c r="B23" i="114"/>
  <c r="B24" i="114"/>
  <c r="B25" i="114"/>
  <c r="B26" i="114"/>
  <c r="B27" i="114"/>
  <c r="B28" i="114"/>
  <c r="B29" i="114"/>
  <c r="B30" i="114"/>
  <c r="B31" i="114"/>
  <c r="B32" i="114"/>
  <c r="B33" i="114"/>
  <c r="B34" i="114"/>
  <c r="B35" i="114"/>
  <c r="B36" i="114"/>
  <c r="B37" i="114"/>
  <c r="B38" i="114"/>
  <c r="B39" i="114"/>
  <c r="B40" i="114"/>
  <c r="B41" i="114"/>
  <c r="B42" i="114"/>
  <c r="B43" i="114"/>
  <c r="B44" i="114"/>
  <c r="B45" i="114"/>
  <c r="B46" i="114"/>
  <c r="B11" i="115"/>
  <c r="B12" i="115"/>
  <c r="B13" i="115"/>
  <c r="B14" i="115"/>
  <c r="B15" i="115"/>
  <c r="B16" i="115"/>
  <c r="B17" i="115"/>
  <c r="B18" i="115"/>
  <c r="B19" i="115"/>
  <c r="B20" i="115"/>
  <c r="B21" i="115"/>
  <c r="B22" i="115"/>
  <c r="B23" i="115"/>
  <c r="B24" i="115"/>
  <c r="B25" i="115"/>
  <c r="B26" i="115"/>
  <c r="B27" i="115"/>
  <c r="B28" i="115"/>
  <c r="B29" i="115"/>
  <c r="B30" i="115"/>
  <c r="B31" i="115"/>
  <c r="B32" i="115"/>
  <c r="B33" i="115"/>
  <c r="B34" i="115"/>
  <c r="B35" i="115"/>
  <c r="B36" i="115"/>
  <c r="B37" i="115"/>
  <c r="B38" i="115"/>
  <c r="B39" i="115"/>
  <c r="B40" i="115"/>
  <c r="B41" i="115"/>
  <c r="B42" i="115"/>
  <c r="B43" i="115"/>
  <c r="B44" i="115"/>
  <c r="B45" i="115"/>
  <c r="B46" i="115"/>
  <c r="B11" i="116"/>
  <c r="B12" i="116"/>
  <c r="B13" i="116"/>
  <c r="B14" i="116"/>
  <c r="B15" i="116"/>
  <c r="B16" i="116"/>
  <c r="B17" i="116"/>
  <c r="B18" i="116"/>
  <c r="B19" i="116"/>
  <c r="B20" i="116"/>
  <c r="B21" i="116"/>
  <c r="B22" i="116"/>
  <c r="B23" i="116"/>
  <c r="B24" i="116"/>
  <c r="B25" i="116"/>
  <c r="B26" i="116"/>
  <c r="B27" i="116"/>
  <c r="B28" i="116"/>
  <c r="B29" i="116"/>
  <c r="B30" i="116"/>
  <c r="B31" i="116"/>
  <c r="B32" i="116"/>
  <c r="B33" i="116"/>
  <c r="B34" i="116"/>
  <c r="B35" i="116"/>
  <c r="B36" i="116"/>
  <c r="B37" i="116"/>
  <c r="B38" i="116"/>
  <c r="B39" i="116"/>
  <c r="B40" i="116"/>
  <c r="B41" i="116"/>
  <c r="B42" i="116"/>
  <c r="B43" i="116"/>
  <c r="B44" i="116"/>
  <c r="B45" i="116"/>
  <c r="B46" i="116"/>
  <c r="B11" i="117"/>
  <c r="B12" i="117"/>
  <c r="B13" i="117"/>
  <c r="B14" i="117"/>
  <c r="B15" i="117"/>
  <c r="B16" i="117"/>
  <c r="B17" i="117"/>
  <c r="B18" i="117"/>
  <c r="B19" i="117"/>
  <c r="B20" i="117"/>
  <c r="B21" i="117"/>
  <c r="B22" i="117"/>
  <c r="B23" i="117"/>
  <c r="B24" i="117"/>
  <c r="B25" i="117"/>
  <c r="B26" i="117"/>
  <c r="B27" i="117"/>
  <c r="B28" i="117"/>
  <c r="B29" i="117"/>
  <c r="B30" i="117"/>
  <c r="B31" i="117"/>
  <c r="B32" i="117"/>
  <c r="B33" i="117"/>
  <c r="B34" i="117"/>
  <c r="B35" i="117"/>
  <c r="B36" i="117"/>
  <c r="B37" i="117"/>
  <c r="B38" i="117"/>
  <c r="B39" i="117"/>
  <c r="B40" i="117"/>
  <c r="B41" i="117"/>
  <c r="B42" i="117"/>
  <c r="B43" i="117"/>
  <c r="B44" i="117"/>
  <c r="B45" i="117"/>
  <c r="B46" i="117"/>
  <c r="B11" i="118"/>
  <c r="B12" i="118"/>
  <c r="B13" i="118"/>
  <c r="B14" i="118"/>
  <c r="B15" i="118"/>
  <c r="B16" i="118"/>
  <c r="B17" i="118"/>
  <c r="B18" i="118"/>
  <c r="B19" i="118"/>
  <c r="B20" i="118"/>
  <c r="B21" i="118"/>
  <c r="B22" i="118"/>
  <c r="B23" i="118"/>
  <c r="B24" i="118"/>
  <c r="B25" i="118"/>
  <c r="B26" i="118"/>
  <c r="B27" i="118"/>
  <c r="B28" i="118"/>
  <c r="B29" i="118"/>
  <c r="B30" i="118"/>
  <c r="B31" i="118"/>
  <c r="B32" i="118"/>
  <c r="B33" i="118"/>
  <c r="B34" i="118"/>
  <c r="B35" i="118"/>
  <c r="B36" i="118"/>
  <c r="B37" i="118"/>
  <c r="B38" i="118"/>
  <c r="B39" i="118"/>
  <c r="B40" i="118"/>
  <c r="B41" i="118"/>
  <c r="B42" i="118"/>
  <c r="B43" i="118"/>
  <c r="B44" i="118"/>
  <c r="B45" i="118"/>
  <c r="B46" i="118"/>
  <c r="B11" i="119"/>
  <c r="B12" i="119"/>
  <c r="B13" i="119"/>
  <c r="B14" i="119"/>
  <c r="B15" i="119"/>
  <c r="B16" i="119"/>
  <c r="B17" i="119"/>
  <c r="B18" i="119"/>
  <c r="B19" i="119"/>
  <c r="B20" i="119"/>
  <c r="B21" i="119"/>
  <c r="B22" i="119"/>
  <c r="B23" i="119"/>
  <c r="B24" i="119"/>
  <c r="B25" i="119"/>
  <c r="B26" i="119"/>
  <c r="B27" i="119"/>
  <c r="B28" i="119"/>
  <c r="B29" i="119"/>
  <c r="B30" i="119"/>
  <c r="B31" i="119"/>
  <c r="B32" i="119"/>
  <c r="B33" i="119"/>
  <c r="B34" i="119"/>
  <c r="B35" i="119"/>
  <c r="B36" i="119"/>
  <c r="B37" i="119"/>
  <c r="B38" i="119"/>
  <c r="B39" i="119"/>
  <c r="B40" i="119"/>
  <c r="B41" i="119"/>
  <c r="B42" i="119"/>
  <c r="B43" i="119"/>
  <c r="B44" i="119"/>
  <c r="B45" i="119"/>
  <c r="B46" i="119"/>
  <c r="B11" i="120"/>
  <c r="B12" i="120"/>
  <c r="B13" i="120"/>
  <c r="B14" i="120"/>
  <c r="B15" i="120"/>
  <c r="B16" i="120"/>
  <c r="B17" i="120"/>
  <c r="B18" i="120"/>
  <c r="B19" i="120"/>
  <c r="B20" i="120"/>
  <c r="B21" i="120"/>
  <c r="B22" i="120"/>
  <c r="B23" i="120"/>
  <c r="B24" i="120"/>
  <c r="B25" i="120"/>
  <c r="B26" i="120"/>
  <c r="B27" i="120"/>
  <c r="B28" i="120"/>
  <c r="B29" i="120"/>
  <c r="B30" i="120"/>
  <c r="B31" i="120"/>
  <c r="B32" i="120"/>
  <c r="B33" i="120"/>
  <c r="B34" i="120"/>
  <c r="B35" i="120"/>
  <c r="B36" i="120"/>
  <c r="B37" i="120"/>
  <c r="B38" i="120"/>
  <c r="B39" i="120"/>
  <c r="B40" i="120"/>
  <c r="B41" i="120"/>
  <c r="B42" i="120"/>
  <c r="B43" i="120"/>
  <c r="B44" i="120"/>
  <c r="B45" i="120"/>
  <c r="B46" i="120"/>
  <c r="B11" i="121"/>
  <c r="B12" i="121"/>
  <c r="B13" i="121"/>
  <c r="B14" i="121"/>
  <c r="B15" i="121"/>
  <c r="B16" i="121"/>
  <c r="B17" i="121"/>
  <c r="B18" i="121"/>
  <c r="B19" i="121"/>
  <c r="B20" i="121"/>
  <c r="B21" i="121"/>
  <c r="B22" i="121"/>
  <c r="B23" i="121"/>
  <c r="B24" i="121"/>
  <c r="B25" i="121"/>
  <c r="B26" i="121"/>
  <c r="B27" i="121"/>
  <c r="B28" i="121"/>
  <c r="B29" i="121"/>
  <c r="B30" i="121"/>
  <c r="B31" i="121"/>
  <c r="B32" i="121"/>
  <c r="B33" i="121"/>
  <c r="B34" i="121"/>
  <c r="B35" i="121"/>
  <c r="B36" i="121"/>
  <c r="B37" i="121"/>
  <c r="B38" i="121"/>
  <c r="B39" i="121"/>
  <c r="B40" i="121"/>
  <c r="B41" i="121"/>
  <c r="B42" i="121"/>
  <c r="B43" i="121"/>
  <c r="B44" i="121"/>
  <c r="B45" i="121"/>
  <c r="B46" i="121"/>
  <c r="B11" i="122"/>
  <c r="B12" i="122"/>
  <c r="B13" i="122"/>
  <c r="B14" i="122"/>
  <c r="B15" i="122"/>
  <c r="B16" i="122"/>
  <c r="B17" i="122"/>
  <c r="B18" i="122"/>
  <c r="B19" i="122"/>
  <c r="B20" i="122"/>
  <c r="B21" i="122"/>
  <c r="B22" i="122"/>
  <c r="B23" i="122"/>
  <c r="B24" i="122"/>
  <c r="B25" i="122"/>
  <c r="B26" i="122"/>
  <c r="B27" i="122"/>
  <c r="B28" i="122"/>
  <c r="B29" i="122"/>
  <c r="B30" i="122"/>
  <c r="B31" i="122"/>
  <c r="B32" i="122"/>
  <c r="B33" i="122"/>
  <c r="B34" i="122"/>
  <c r="B35" i="122"/>
  <c r="B36" i="122"/>
  <c r="B37" i="122"/>
  <c r="B38" i="122"/>
  <c r="B39" i="122"/>
  <c r="B40" i="122"/>
  <c r="B41" i="122"/>
  <c r="B42" i="122"/>
  <c r="B43" i="122"/>
  <c r="B44" i="122"/>
  <c r="B45" i="122"/>
  <c r="B46" i="122"/>
  <c r="B11" i="123"/>
  <c r="B12" i="123"/>
  <c r="B13" i="123"/>
  <c r="B14" i="123"/>
  <c r="B15" i="123"/>
  <c r="B16" i="123"/>
  <c r="B17" i="123"/>
  <c r="B18" i="123"/>
  <c r="B19" i="123"/>
  <c r="B20" i="123"/>
  <c r="B21" i="123"/>
  <c r="B22" i="123"/>
  <c r="B23" i="123"/>
  <c r="B24" i="123"/>
  <c r="B25" i="123"/>
  <c r="B26" i="123"/>
  <c r="B27" i="123"/>
  <c r="B28" i="123"/>
  <c r="B29" i="123"/>
  <c r="B30" i="123"/>
  <c r="B31" i="123"/>
  <c r="B32" i="123"/>
  <c r="B33" i="123"/>
  <c r="B34" i="123"/>
  <c r="B35" i="123"/>
  <c r="B36" i="123"/>
  <c r="B37" i="123"/>
  <c r="B38" i="123"/>
  <c r="B39" i="123"/>
  <c r="B40" i="123"/>
  <c r="B41" i="123"/>
  <c r="B42" i="123"/>
  <c r="B43" i="123"/>
  <c r="B44" i="123"/>
  <c r="B45" i="123"/>
  <c r="B46" i="123"/>
  <c r="B11" i="124"/>
  <c r="B12" i="124"/>
  <c r="B13" i="124"/>
  <c r="B14" i="124"/>
  <c r="B15" i="124"/>
  <c r="B16" i="124"/>
  <c r="B17" i="124"/>
  <c r="B18" i="124"/>
  <c r="B19" i="124"/>
  <c r="B20" i="124"/>
  <c r="B21" i="124"/>
  <c r="B22" i="124"/>
  <c r="B23" i="124"/>
  <c r="B24" i="124"/>
  <c r="B25" i="124"/>
  <c r="B26" i="124"/>
  <c r="B27" i="124"/>
  <c r="B28" i="124"/>
  <c r="B29" i="124"/>
  <c r="B30" i="124"/>
  <c r="B31" i="124"/>
  <c r="B32" i="124"/>
  <c r="B33" i="124"/>
  <c r="B34" i="124"/>
  <c r="B35" i="124"/>
  <c r="B36" i="124"/>
  <c r="B37" i="124"/>
  <c r="B38" i="124"/>
  <c r="B39" i="124"/>
  <c r="B40" i="124"/>
  <c r="B41" i="124"/>
  <c r="B42" i="124"/>
  <c r="B43" i="124"/>
  <c r="B44" i="124"/>
  <c r="B45" i="124"/>
  <c r="B46" i="124"/>
  <c r="B11" i="125"/>
  <c r="B12" i="125"/>
  <c r="B13" i="125"/>
  <c r="B14" i="125"/>
  <c r="B15" i="125"/>
  <c r="B16" i="125"/>
  <c r="B17" i="125"/>
  <c r="B18" i="125"/>
  <c r="B19" i="125"/>
  <c r="B20" i="125"/>
  <c r="B21" i="125"/>
  <c r="B22" i="125"/>
  <c r="B23" i="125"/>
  <c r="B24" i="125"/>
  <c r="B25" i="125"/>
  <c r="B26" i="125"/>
  <c r="B27" i="125"/>
  <c r="B28" i="125"/>
  <c r="B29" i="125"/>
  <c r="B30" i="125"/>
  <c r="B31" i="125"/>
  <c r="B32" i="125"/>
  <c r="B33" i="125"/>
  <c r="B34" i="125"/>
  <c r="B35" i="125"/>
  <c r="B36" i="125"/>
  <c r="B37" i="125"/>
  <c r="B38" i="125"/>
  <c r="B39" i="125"/>
  <c r="B40" i="125"/>
  <c r="B41" i="125"/>
  <c r="B42" i="125"/>
  <c r="B43" i="125"/>
  <c r="B44" i="125"/>
  <c r="B45" i="125"/>
  <c r="B46" i="125"/>
  <c r="B11" i="126"/>
  <c r="B12" i="126"/>
  <c r="B13" i="126"/>
  <c r="B14" i="126"/>
  <c r="B15" i="126"/>
  <c r="B16" i="126"/>
  <c r="B17" i="126"/>
  <c r="B18" i="126"/>
  <c r="B19" i="126"/>
  <c r="B20" i="126"/>
  <c r="B21" i="126"/>
  <c r="B22" i="126"/>
  <c r="B23" i="126"/>
  <c r="B24" i="126"/>
  <c r="B25" i="126"/>
  <c r="B26" i="126"/>
  <c r="B27" i="126"/>
  <c r="B28" i="126"/>
  <c r="B29" i="126"/>
  <c r="B30" i="126"/>
  <c r="B31" i="126"/>
  <c r="B32" i="126"/>
  <c r="B33" i="126"/>
  <c r="B34" i="126"/>
  <c r="B35" i="126"/>
  <c r="B36" i="126"/>
  <c r="B37" i="126"/>
  <c r="B38" i="126"/>
  <c r="B39" i="126"/>
  <c r="B40" i="126"/>
  <c r="B41" i="126"/>
  <c r="B42" i="126"/>
  <c r="B43" i="126"/>
  <c r="B44" i="126"/>
  <c r="B45" i="126"/>
  <c r="B46" i="126"/>
  <c r="B11" i="127"/>
  <c r="B12" i="127"/>
  <c r="B13" i="127"/>
  <c r="B14" i="127"/>
  <c r="B15" i="127"/>
  <c r="B16" i="127"/>
  <c r="B17" i="127"/>
  <c r="B18" i="127"/>
  <c r="B19" i="127"/>
  <c r="B20" i="127"/>
  <c r="B21" i="127"/>
  <c r="B22" i="127"/>
  <c r="B23" i="127"/>
  <c r="B24" i="127"/>
  <c r="B25" i="127"/>
  <c r="B26" i="127"/>
  <c r="B27" i="127"/>
  <c r="B28" i="127"/>
  <c r="B29" i="127"/>
  <c r="B30" i="127"/>
  <c r="B31" i="127"/>
  <c r="B32" i="127"/>
  <c r="B33" i="127"/>
  <c r="B34" i="127"/>
  <c r="B35" i="127"/>
  <c r="B36" i="127"/>
  <c r="B37" i="127"/>
  <c r="B38" i="127"/>
  <c r="B39" i="127"/>
  <c r="B40" i="127"/>
  <c r="B41" i="127"/>
  <c r="B42" i="127"/>
  <c r="B43" i="127"/>
  <c r="B44" i="127"/>
  <c r="B45" i="127"/>
  <c r="B46" i="127"/>
  <c r="B11" i="128"/>
  <c r="B12" i="128"/>
  <c r="B13" i="128"/>
  <c r="B14" i="128"/>
  <c r="B15" i="128"/>
  <c r="B16" i="128"/>
  <c r="B17" i="128"/>
  <c r="B18" i="128"/>
  <c r="B19" i="128"/>
  <c r="B20" i="128"/>
  <c r="B21" i="128"/>
  <c r="B22" i="128"/>
  <c r="B23" i="128"/>
  <c r="B24" i="128"/>
  <c r="B25" i="128"/>
  <c r="B26" i="128"/>
  <c r="B27" i="128"/>
  <c r="B28" i="128"/>
  <c r="B29" i="128"/>
  <c r="B30" i="128"/>
  <c r="B31" i="128"/>
  <c r="B32" i="128"/>
  <c r="B33" i="128"/>
  <c r="B34" i="128"/>
  <c r="B35" i="128"/>
  <c r="B36" i="128"/>
  <c r="B37" i="128"/>
  <c r="B38" i="128"/>
  <c r="B39" i="128"/>
  <c r="B40" i="128"/>
  <c r="B41" i="128"/>
  <c r="B42" i="128"/>
  <c r="B43" i="128"/>
  <c r="B44" i="128"/>
  <c r="B45" i="128"/>
  <c r="B46" i="128"/>
  <c r="B11" i="129"/>
  <c r="B12" i="129"/>
  <c r="B13" i="129"/>
  <c r="B14" i="129"/>
  <c r="B15" i="129"/>
  <c r="B16" i="129"/>
  <c r="B17" i="129"/>
  <c r="B18" i="129"/>
  <c r="B19" i="129"/>
  <c r="B20" i="129"/>
  <c r="B21" i="129"/>
  <c r="B22" i="129"/>
  <c r="B23" i="129"/>
  <c r="B24" i="129"/>
  <c r="B25" i="129"/>
  <c r="B26" i="129"/>
  <c r="B27" i="129"/>
  <c r="B28" i="129"/>
  <c r="B29" i="129"/>
  <c r="B30" i="129"/>
  <c r="B31" i="129"/>
  <c r="B32" i="129"/>
  <c r="B33" i="129"/>
  <c r="B34" i="129"/>
  <c r="B35" i="129"/>
  <c r="B36" i="129"/>
  <c r="B37" i="129"/>
  <c r="B38" i="129"/>
  <c r="B39" i="129"/>
  <c r="B40" i="129"/>
  <c r="B41" i="129"/>
  <c r="B42" i="129"/>
  <c r="B43" i="129"/>
  <c r="B44" i="129"/>
  <c r="B45" i="129"/>
  <c r="B46" i="129"/>
  <c r="B11" i="130"/>
  <c r="B12" i="130"/>
  <c r="B13" i="130"/>
  <c r="B14" i="130"/>
  <c r="B15" i="130"/>
  <c r="B16" i="130"/>
  <c r="B17" i="130"/>
  <c r="B18" i="130"/>
  <c r="B19" i="130"/>
  <c r="B20" i="130"/>
  <c r="B21" i="130"/>
  <c r="B22" i="130"/>
  <c r="B23" i="130"/>
  <c r="B24" i="130"/>
  <c r="B25" i="130"/>
  <c r="B26" i="130"/>
  <c r="B27" i="130"/>
  <c r="B28" i="130"/>
  <c r="B29" i="130"/>
  <c r="B30" i="130"/>
  <c r="B31" i="130"/>
  <c r="B32" i="130"/>
  <c r="B33" i="130"/>
  <c r="B34" i="130"/>
  <c r="B35" i="130"/>
  <c r="B36" i="130"/>
  <c r="B37" i="130"/>
  <c r="B38" i="130"/>
  <c r="B39" i="130"/>
  <c r="B40" i="130"/>
  <c r="B41" i="130"/>
  <c r="B42" i="130"/>
  <c r="B43" i="130"/>
  <c r="B44" i="130"/>
  <c r="B45" i="130"/>
  <c r="B46" i="130"/>
  <c r="B11" i="131"/>
  <c r="B12" i="131"/>
  <c r="B13" i="131"/>
  <c r="B14" i="131"/>
  <c r="B15" i="131"/>
  <c r="B16" i="131"/>
  <c r="B17" i="131"/>
  <c r="B18" i="131"/>
  <c r="B19" i="131"/>
  <c r="B20" i="131"/>
  <c r="B21" i="131"/>
  <c r="B22" i="131"/>
  <c r="B23" i="131"/>
  <c r="B24" i="131"/>
  <c r="B25" i="131"/>
  <c r="B26" i="131"/>
  <c r="B27" i="131"/>
  <c r="B28" i="131"/>
  <c r="B29" i="131"/>
  <c r="B30" i="131"/>
  <c r="B31" i="131"/>
  <c r="B32" i="131"/>
  <c r="B33" i="131"/>
  <c r="B34" i="131"/>
  <c r="B35" i="131"/>
  <c r="B36" i="131"/>
  <c r="B37" i="131"/>
  <c r="B38" i="131"/>
  <c r="B39" i="131"/>
  <c r="B40" i="131"/>
  <c r="B41" i="131"/>
  <c r="B42" i="131"/>
  <c r="B43" i="131"/>
  <c r="B44" i="131"/>
  <c r="B45" i="131"/>
  <c r="B46" i="131"/>
  <c r="B11" i="132"/>
  <c r="B12" i="132"/>
  <c r="B13" i="132"/>
  <c r="B14" i="132"/>
  <c r="B15" i="132"/>
  <c r="B16" i="132"/>
  <c r="B17" i="132"/>
  <c r="B18" i="132"/>
  <c r="B19" i="132"/>
  <c r="B20" i="132"/>
  <c r="B21" i="132"/>
  <c r="B22" i="132"/>
  <c r="B23" i="132"/>
  <c r="B24" i="132"/>
  <c r="B25" i="132"/>
  <c r="B26" i="132"/>
  <c r="B27" i="132"/>
  <c r="B28" i="132"/>
  <c r="B29" i="132"/>
  <c r="B30" i="132"/>
  <c r="B31" i="132"/>
  <c r="B32" i="132"/>
  <c r="B33" i="132"/>
  <c r="B34" i="132"/>
  <c r="B35" i="132"/>
  <c r="B36" i="132"/>
  <c r="B37" i="132"/>
  <c r="B38" i="132"/>
  <c r="B39" i="132"/>
  <c r="B40" i="132"/>
  <c r="B41" i="132"/>
  <c r="B42" i="132"/>
  <c r="B43" i="132"/>
  <c r="B44" i="132"/>
  <c r="B45" i="132"/>
  <c r="B46" i="132"/>
  <c r="B11" i="133"/>
  <c r="B12" i="133"/>
  <c r="B13" i="133"/>
  <c r="B14" i="133"/>
  <c r="B15" i="133"/>
  <c r="B16" i="133"/>
  <c r="B17" i="133"/>
  <c r="B18" i="133"/>
  <c r="B19" i="133"/>
  <c r="B20" i="133"/>
  <c r="B21" i="133"/>
  <c r="B22" i="133"/>
  <c r="B23" i="133"/>
  <c r="B24" i="133"/>
  <c r="B25" i="133"/>
  <c r="B26" i="133"/>
  <c r="B27" i="133"/>
  <c r="B28" i="133"/>
  <c r="B29" i="133"/>
  <c r="B30" i="133"/>
  <c r="B31" i="133"/>
  <c r="B32" i="133"/>
  <c r="B33" i="133"/>
  <c r="B34" i="133"/>
  <c r="B35" i="133"/>
  <c r="B36" i="133"/>
  <c r="B37" i="133"/>
  <c r="B38" i="133"/>
  <c r="B39" i="133"/>
  <c r="B40" i="133"/>
  <c r="B41" i="133"/>
  <c r="B42" i="133"/>
  <c r="B43" i="133"/>
  <c r="B44" i="133"/>
  <c r="B45" i="133"/>
  <c r="B46" i="133"/>
  <c r="B11" i="134"/>
  <c r="B12" i="134"/>
  <c r="B13" i="134"/>
  <c r="B14" i="134"/>
  <c r="B15" i="134"/>
  <c r="B16" i="134"/>
  <c r="B17" i="134"/>
  <c r="B18" i="134"/>
  <c r="B19" i="134"/>
  <c r="B20" i="134"/>
  <c r="B21" i="134"/>
  <c r="B22" i="134"/>
  <c r="B23" i="134"/>
  <c r="B24" i="134"/>
  <c r="B25" i="134"/>
  <c r="B26" i="134"/>
  <c r="B27" i="134"/>
  <c r="B28" i="134"/>
  <c r="B29" i="134"/>
  <c r="B30" i="134"/>
  <c r="B31" i="134"/>
  <c r="B32" i="134"/>
  <c r="B33" i="134"/>
  <c r="B34" i="134"/>
  <c r="B35" i="134"/>
  <c r="B36" i="134"/>
  <c r="B37" i="134"/>
  <c r="B38" i="134"/>
  <c r="B39" i="134"/>
  <c r="B40" i="134"/>
  <c r="B41" i="134"/>
  <c r="B42" i="134"/>
  <c r="B43" i="134"/>
  <c r="B44" i="134"/>
  <c r="B45" i="134"/>
  <c r="B46" i="134"/>
  <c r="B11" i="135"/>
  <c r="B12" i="135"/>
  <c r="B13" i="135"/>
  <c r="B14" i="135"/>
  <c r="B15" i="135"/>
  <c r="B16" i="135"/>
  <c r="B17" i="135"/>
  <c r="B18" i="135"/>
  <c r="B19" i="135"/>
  <c r="B20" i="135"/>
  <c r="B21" i="135"/>
  <c r="B22" i="135"/>
  <c r="B23" i="135"/>
  <c r="B24" i="135"/>
  <c r="B25" i="135"/>
  <c r="B26" i="135"/>
  <c r="B27" i="135"/>
  <c r="B28" i="135"/>
  <c r="B29" i="135"/>
  <c r="B30" i="135"/>
  <c r="B31" i="135"/>
  <c r="B32" i="135"/>
  <c r="B33" i="135"/>
  <c r="B34" i="135"/>
  <c r="B35" i="135"/>
  <c r="B36" i="135"/>
  <c r="B37" i="135"/>
  <c r="B38" i="135"/>
  <c r="B39" i="135"/>
  <c r="B40" i="135"/>
  <c r="B41" i="135"/>
  <c r="B42" i="135"/>
  <c r="B43" i="135"/>
  <c r="B44" i="135"/>
  <c r="B45" i="135"/>
  <c r="B46" i="135"/>
  <c r="B11" i="136"/>
  <c r="B12" i="136"/>
  <c r="B13" i="136"/>
  <c r="B14" i="136"/>
  <c r="B15" i="136"/>
  <c r="B16" i="136"/>
  <c r="B17" i="136"/>
  <c r="B18" i="136"/>
  <c r="B19" i="136"/>
  <c r="B20" i="136"/>
  <c r="B21" i="136"/>
  <c r="B22" i="136"/>
  <c r="B23" i="136"/>
  <c r="B24" i="136"/>
  <c r="B25" i="136"/>
  <c r="B26" i="136"/>
  <c r="B27" i="136"/>
  <c r="B28" i="136"/>
  <c r="B29" i="136"/>
  <c r="B30" i="136"/>
  <c r="B31" i="136"/>
  <c r="B32" i="136"/>
  <c r="B33" i="136"/>
  <c r="B34" i="136"/>
  <c r="B35" i="136"/>
  <c r="B36" i="136"/>
  <c r="B37" i="136"/>
  <c r="B38" i="136"/>
  <c r="B39" i="136"/>
  <c r="B40" i="136"/>
  <c r="B41" i="136"/>
  <c r="B42" i="136"/>
  <c r="B43" i="136"/>
  <c r="B44" i="136"/>
  <c r="B45" i="136"/>
  <c r="B46" i="136"/>
  <c r="B11" i="137"/>
  <c r="B12" i="137"/>
  <c r="B13" i="137"/>
  <c r="B14" i="137"/>
  <c r="B15" i="137"/>
  <c r="B16" i="137"/>
  <c r="B17" i="137"/>
  <c r="B18" i="137"/>
  <c r="B19" i="137"/>
  <c r="B20" i="137"/>
  <c r="B21" i="137"/>
  <c r="B22" i="137"/>
  <c r="B23" i="137"/>
  <c r="B24" i="137"/>
  <c r="B25" i="137"/>
  <c r="B26" i="137"/>
  <c r="B27" i="137"/>
  <c r="B28" i="137"/>
  <c r="B29" i="137"/>
  <c r="B30" i="137"/>
  <c r="B31" i="137"/>
  <c r="B32" i="137"/>
  <c r="B33" i="137"/>
  <c r="B34" i="137"/>
  <c r="B35" i="137"/>
  <c r="B36" i="137"/>
  <c r="B37" i="137"/>
  <c r="B38" i="137"/>
  <c r="B39" i="137"/>
  <c r="B40" i="137"/>
  <c r="B41" i="137"/>
  <c r="B42" i="137"/>
  <c r="B43" i="137"/>
  <c r="B44" i="137"/>
  <c r="B45" i="137"/>
  <c r="B46" i="137"/>
  <c r="B11" i="138"/>
  <c r="B12" i="138"/>
  <c r="B13" i="138"/>
  <c r="B14" i="138"/>
  <c r="B15" i="138"/>
  <c r="B16" i="138"/>
  <c r="B17" i="138"/>
  <c r="B18" i="138"/>
  <c r="B19" i="138"/>
  <c r="B20" i="138"/>
  <c r="B21" i="138"/>
  <c r="B22" i="138"/>
  <c r="B23" i="138"/>
  <c r="B24" i="138"/>
  <c r="B25" i="138"/>
  <c r="B26" i="138"/>
  <c r="B27" i="138"/>
  <c r="B28" i="138"/>
  <c r="B29" i="138"/>
  <c r="B30" i="138"/>
  <c r="B31" i="138"/>
  <c r="B32" i="138"/>
  <c r="B33" i="138"/>
  <c r="B34" i="138"/>
  <c r="B35" i="138"/>
  <c r="B36" i="138"/>
  <c r="B37" i="138"/>
  <c r="B38" i="138"/>
  <c r="B39" i="138"/>
  <c r="B40" i="138"/>
  <c r="B41" i="138"/>
  <c r="B42" i="138"/>
  <c r="B43" i="138"/>
  <c r="B44" i="138"/>
  <c r="B45" i="138"/>
  <c r="B46" i="138"/>
  <c r="B11" i="139"/>
  <c r="B12" i="139"/>
  <c r="B13" i="139"/>
  <c r="B14" i="139"/>
  <c r="B15" i="139"/>
  <c r="B16" i="139"/>
  <c r="B17" i="139"/>
  <c r="B18" i="139"/>
  <c r="B19" i="139"/>
  <c r="B20" i="139"/>
  <c r="B21" i="139"/>
  <c r="B22" i="139"/>
  <c r="B23" i="139"/>
  <c r="B24" i="139"/>
  <c r="B25" i="139"/>
  <c r="B26" i="139"/>
  <c r="B27" i="139"/>
  <c r="B28" i="139"/>
  <c r="B29" i="139"/>
  <c r="B30" i="139"/>
  <c r="B31" i="139"/>
  <c r="B32" i="139"/>
  <c r="B33" i="139"/>
  <c r="B34" i="139"/>
  <c r="B35" i="139"/>
  <c r="B36" i="139"/>
  <c r="B37" i="139"/>
  <c r="B38" i="139"/>
  <c r="B39" i="139"/>
  <c r="B40" i="139"/>
  <c r="B41" i="139"/>
  <c r="B42" i="139"/>
  <c r="B43" i="139"/>
  <c r="B44" i="139"/>
  <c r="B45" i="139"/>
  <c r="B46" i="139"/>
  <c r="B11" i="140"/>
  <c r="B12" i="140"/>
  <c r="B13" i="140"/>
  <c r="B14" i="140"/>
  <c r="B15" i="140"/>
  <c r="B16" i="140"/>
  <c r="B17" i="140"/>
  <c r="B18" i="140"/>
  <c r="B19" i="140"/>
  <c r="B20" i="140"/>
  <c r="B21" i="140"/>
  <c r="B22" i="140"/>
  <c r="B23" i="140"/>
  <c r="B24" i="140"/>
  <c r="B25" i="140"/>
  <c r="B26" i="140"/>
  <c r="B27" i="140"/>
  <c r="B28" i="140"/>
  <c r="B29" i="140"/>
  <c r="B30" i="140"/>
  <c r="B31" i="140"/>
  <c r="B32" i="140"/>
  <c r="B33" i="140"/>
  <c r="B34" i="140"/>
  <c r="B35" i="140"/>
  <c r="B36" i="140"/>
  <c r="B37" i="140"/>
  <c r="B38" i="140"/>
  <c r="B39" i="140"/>
  <c r="B40" i="140"/>
  <c r="B41" i="140"/>
  <c r="B42" i="140"/>
  <c r="B43" i="140"/>
  <c r="B44" i="140"/>
  <c r="B45" i="140"/>
  <c r="B46" i="140"/>
  <c r="B11" i="141"/>
  <c r="B12" i="141"/>
  <c r="B13" i="141"/>
  <c r="B14" i="141"/>
  <c r="B15" i="141"/>
  <c r="B16" i="141"/>
  <c r="B17" i="141"/>
  <c r="B18" i="141"/>
  <c r="B19" i="141"/>
  <c r="B20" i="141"/>
  <c r="B21" i="141"/>
  <c r="B22" i="141"/>
  <c r="B23" i="141"/>
  <c r="B24" i="141"/>
  <c r="B25" i="141"/>
  <c r="B26" i="141"/>
  <c r="B27" i="141"/>
  <c r="B28" i="141"/>
  <c r="B29" i="141"/>
  <c r="B30" i="141"/>
  <c r="B31" i="141"/>
  <c r="B32" i="141"/>
  <c r="B33" i="141"/>
  <c r="B34" i="141"/>
  <c r="B35" i="141"/>
  <c r="B36" i="141"/>
  <c r="B37" i="141"/>
  <c r="B38" i="141"/>
  <c r="B39" i="141"/>
  <c r="B40" i="141"/>
  <c r="B41" i="141"/>
  <c r="B42" i="141"/>
  <c r="B43" i="141"/>
  <c r="B44" i="141"/>
  <c r="B45" i="141"/>
  <c r="B46" i="141"/>
  <c r="B11" i="142"/>
  <c r="B12" i="142"/>
  <c r="B13" i="142"/>
  <c r="B14" i="142"/>
  <c r="B15" i="142"/>
  <c r="B16" i="142"/>
  <c r="B17" i="142"/>
  <c r="B18" i="142"/>
  <c r="B19" i="142"/>
  <c r="B20" i="142"/>
  <c r="B21" i="142"/>
  <c r="B22" i="142"/>
  <c r="B23" i="142"/>
  <c r="B24" i="142"/>
  <c r="B25" i="142"/>
  <c r="B26" i="142"/>
  <c r="B27" i="142"/>
  <c r="B28" i="142"/>
  <c r="B29" i="142"/>
  <c r="B30" i="142"/>
  <c r="B31" i="142"/>
  <c r="B32" i="142"/>
  <c r="B33" i="142"/>
  <c r="B34" i="142"/>
  <c r="B35" i="142"/>
  <c r="B36" i="142"/>
  <c r="B37" i="142"/>
  <c r="B38" i="142"/>
  <c r="B39" i="142"/>
  <c r="B40" i="142"/>
  <c r="B41" i="142"/>
  <c r="B42" i="142"/>
  <c r="B43" i="142"/>
  <c r="B44" i="142"/>
  <c r="B45" i="142"/>
  <c r="B46" i="142"/>
  <c r="B11" i="143"/>
  <c r="B12" i="143"/>
  <c r="B13" i="143"/>
  <c r="B14" i="143"/>
  <c r="B15" i="143"/>
  <c r="B16" i="143"/>
  <c r="B17" i="143"/>
  <c r="B18" i="143"/>
  <c r="B19" i="143"/>
  <c r="B20" i="143"/>
  <c r="B21" i="143"/>
  <c r="B22" i="143"/>
  <c r="B23" i="143"/>
  <c r="B24" i="143"/>
  <c r="B25" i="143"/>
  <c r="B26" i="143"/>
  <c r="B27" i="143"/>
  <c r="B28" i="143"/>
  <c r="B29" i="143"/>
  <c r="B30" i="143"/>
  <c r="B31" i="143"/>
  <c r="B32" i="143"/>
  <c r="B33" i="143"/>
  <c r="B34" i="143"/>
  <c r="B35" i="143"/>
  <c r="B36" i="143"/>
  <c r="B37" i="143"/>
  <c r="B38" i="143"/>
  <c r="B39" i="143"/>
  <c r="B40" i="143"/>
  <c r="B41" i="143"/>
  <c r="B42" i="143"/>
  <c r="B43" i="143"/>
  <c r="B44" i="143"/>
  <c r="B45" i="143"/>
  <c r="B46" i="143"/>
  <c r="B11" i="144"/>
  <c r="B12" i="144"/>
  <c r="B13" i="144"/>
  <c r="B14" i="144"/>
  <c r="B15" i="144"/>
  <c r="B16" i="144"/>
  <c r="B17" i="144"/>
  <c r="B18" i="144"/>
  <c r="B19" i="144"/>
  <c r="B20" i="144"/>
  <c r="B21" i="144"/>
  <c r="B22" i="144"/>
  <c r="B23" i="144"/>
  <c r="B24" i="144"/>
  <c r="B25" i="144"/>
  <c r="B26" i="144"/>
  <c r="B27" i="144"/>
  <c r="B28" i="144"/>
  <c r="B29" i="144"/>
  <c r="B30" i="144"/>
  <c r="B31" i="144"/>
  <c r="B32" i="144"/>
  <c r="B33" i="144"/>
  <c r="B34" i="144"/>
  <c r="B35" i="144"/>
  <c r="B36" i="144"/>
  <c r="B37" i="144"/>
  <c r="B38" i="144"/>
  <c r="B39" i="144"/>
  <c r="B40" i="144"/>
  <c r="B41" i="144"/>
  <c r="B42" i="144"/>
  <c r="B43" i="144"/>
  <c r="B44" i="144"/>
  <c r="B45" i="144"/>
  <c r="B46" i="144"/>
  <c r="B11" i="145"/>
  <c r="B12" i="145"/>
  <c r="B13" i="145"/>
  <c r="B14" i="145"/>
  <c r="B15" i="145"/>
  <c r="B16" i="145"/>
  <c r="B17" i="145"/>
  <c r="B18" i="145"/>
  <c r="B19" i="145"/>
  <c r="B20" i="145"/>
  <c r="B21" i="145"/>
  <c r="B22" i="145"/>
  <c r="B23" i="145"/>
  <c r="B24" i="145"/>
  <c r="B25" i="145"/>
  <c r="B26" i="145"/>
  <c r="B27" i="145"/>
  <c r="B28" i="145"/>
  <c r="B29" i="145"/>
  <c r="B30" i="145"/>
  <c r="B31" i="145"/>
  <c r="B32" i="145"/>
  <c r="B33" i="145"/>
  <c r="B34" i="145"/>
  <c r="B35" i="145"/>
  <c r="B36" i="145"/>
  <c r="B37" i="145"/>
  <c r="B38" i="145"/>
  <c r="B39" i="145"/>
  <c r="B40" i="145"/>
  <c r="B41" i="145"/>
  <c r="B42" i="145"/>
  <c r="B43" i="145"/>
  <c r="B44" i="145"/>
  <c r="B45" i="145"/>
  <c r="B46" i="145"/>
  <c r="B11" i="146"/>
  <c r="B12" i="146"/>
  <c r="B13" i="146"/>
  <c r="B14" i="146"/>
  <c r="B15" i="146"/>
  <c r="B16" i="146"/>
  <c r="B17" i="146"/>
  <c r="B18" i="146"/>
  <c r="B19" i="146"/>
  <c r="B20" i="146"/>
  <c r="B21" i="146"/>
  <c r="B22" i="146"/>
  <c r="B23" i="146"/>
  <c r="B24" i="146"/>
  <c r="B25" i="146"/>
  <c r="B26" i="146"/>
  <c r="B27" i="146"/>
  <c r="B28" i="146"/>
  <c r="B29" i="146"/>
  <c r="B30" i="146"/>
  <c r="B31" i="146"/>
  <c r="B32" i="146"/>
  <c r="B33" i="146"/>
  <c r="B34" i="146"/>
  <c r="B35" i="146"/>
  <c r="B36" i="146"/>
  <c r="B37" i="146"/>
  <c r="B38" i="146"/>
  <c r="B39" i="146"/>
  <c r="B40" i="146"/>
  <c r="B41" i="146"/>
  <c r="B42" i="146"/>
  <c r="B43" i="146"/>
  <c r="B44" i="146"/>
  <c r="B45" i="146"/>
  <c r="B46" i="146"/>
  <c r="B11" i="147"/>
  <c r="B12" i="147"/>
  <c r="B13" i="147"/>
  <c r="B14" i="147"/>
  <c r="B15" i="147"/>
  <c r="B16" i="147"/>
  <c r="B17" i="147"/>
  <c r="B18" i="147"/>
  <c r="B19" i="147"/>
  <c r="B20" i="147"/>
  <c r="B21" i="147"/>
  <c r="B22" i="147"/>
  <c r="B23" i="147"/>
  <c r="B24" i="147"/>
  <c r="B25" i="147"/>
  <c r="B26" i="147"/>
  <c r="B27" i="147"/>
  <c r="B28" i="147"/>
  <c r="B29" i="147"/>
  <c r="B30" i="147"/>
  <c r="B31" i="147"/>
  <c r="B32" i="147"/>
  <c r="B33" i="147"/>
  <c r="B34" i="147"/>
  <c r="B35" i="147"/>
  <c r="B36" i="147"/>
  <c r="B37" i="147"/>
  <c r="B38" i="147"/>
  <c r="B39" i="147"/>
  <c r="B40" i="147"/>
  <c r="B41" i="147"/>
  <c r="B42" i="147"/>
  <c r="B43" i="147"/>
  <c r="B44" i="147"/>
  <c r="B45" i="147"/>
  <c r="B46" i="147"/>
  <c r="B11" i="148"/>
  <c r="B12" i="148"/>
  <c r="B13" i="148"/>
  <c r="B14" i="148"/>
  <c r="B15" i="148"/>
  <c r="B16" i="148"/>
  <c r="B17" i="148"/>
  <c r="B18" i="148"/>
  <c r="B19" i="148"/>
  <c r="B20" i="148"/>
  <c r="B21" i="148"/>
  <c r="B22" i="148"/>
  <c r="B23" i="148"/>
  <c r="B24" i="148"/>
  <c r="B25" i="148"/>
  <c r="B26" i="148"/>
  <c r="B27" i="148"/>
  <c r="B28" i="148"/>
  <c r="B29" i="148"/>
  <c r="B30" i="148"/>
  <c r="B31" i="148"/>
  <c r="B32" i="148"/>
  <c r="B33" i="148"/>
  <c r="B34" i="148"/>
  <c r="B35" i="148"/>
  <c r="B36" i="148"/>
  <c r="B37" i="148"/>
  <c r="B38" i="148"/>
  <c r="B39" i="148"/>
  <c r="B40" i="148"/>
  <c r="B41" i="148"/>
  <c r="B42" i="148"/>
  <c r="B43" i="148"/>
  <c r="B44" i="148"/>
  <c r="B45" i="148"/>
  <c r="B46" i="148"/>
  <c r="B11" i="149"/>
  <c r="B12" i="149"/>
  <c r="B13" i="149"/>
  <c r="B14" i="149"/>
  <c r="B15" i="149"/>
  <c r="B16" i="149"/>
  <c r="B17" i="149"/>
  <c r="B18" i="149"/>
  <c r="B19" i="149"/>
  <c r="B20" i="149"/>
  <c r="B21" i="149"/>
  <c r="B22" i="149"/>
  <c r="B23" i="149"/>
  <c r="B24" i="149"/>
  <c r="B25" i="149"/>
  <c r="B26" i="149"/>
  <c r="B27" i="149"/>
  <c r="B28" i="149"/>
  <c r="B29" i="149"/>
  <c r="B30" i="149"/>
  <c r="B31" i="149"/>
  <c r="B32" i="149"/>
  <c r="B33" i="149"/>
  <c r="B34" i="149"/>
  <c r="B35" i="149"/>
  <c r="B36" i="149"/>
  <c r="B37" i="149"/>
  <c r="B38" i="149"/>
  <c r="B39" i="149"/>
  <c r="B40" i="149"/>
  <c r="B41" i="149"/>
  <c r="B42" i="149"/>
  <c r="B43" i="149"/>
  <c r="B44" i="149"/>
  <c r="B45" i="149"/>
  <c r="B46" i="149"/>
  <c r="B11" i="150"/>
  <c r="B12" i="150"/>
  <c r="B13" i="150"/>
  <c r="B14" i="150"/>
  <c r="B15" i="150"/>
  <c r="B16" i="150"/>
  <c r="B17" i="150"/>
  <c r="B18" i="150"/>
  <c r="B19" i="150"/>
  <c r="B20" i="150"/>
  <c r="B21" i="150"/>
  <c r="B22" i="150"/>
  <c r="B23" i="150"/>
  <c r="B24" i="150"/>
  <c r="B25" i="150"/>
  <c r="B26" i="150"/>
  <c r="B27" i="150"/>
  <c r="B28" i="150"/>
  <c r="B29" i="150"/>
  <c r="B30" i="150"/>
  <c r="B31" i="150"/>
  <c r="B32" i="150"/>
  <c r="B33" i="150"/>
  <c r="B34" i="150"/>
  <c r="B35" i="150"/>
  <c r="B36" i="150"/>
  <c r="B37" i="150"/>
  <c r="B38" i="150"/>
  <c r="B39" i="150"/>
  <c r="B40" i="150"/>
  <c r="B41" i="150"/>
  <c r="B42" i="150"/>
  <c r="B43" i="150"/>
  <c r="B44" i="150"/>
  <c r="B45" i="150"/>
  <c r="B46" i="150"/>
  <c r="B11" i="151"/>
  <c r="B12" i="151"/>
  <c r="B13" i="151"/>
  <c r="B14" i="151"/>
  <c r="B15" i="151"/>
  <c r="B16" i="151"/>
  <c r="B17" i="151"/>
  <c r="B18" i="151"/>
  <c r="B19" i="151"/>
  <c r="B20" i="151"/>
  <c r="B21" i="151"/>
  <c r="B22" i="151"/>
  <c r="B23" i="151"/>
  <c r="B24" i="151"/>
  <c r="B25" i="151"/>
  <c r="B26" i="151"/>
  <c r="B27" i="151"/>
  <c r="B28" i="151"/>
  <c r="B29" i="151"/>
  <c r="B30" i="151"/>
  <c r="B31" i="151"/>
  <c r="B32" i="151"/>
  <c r="B33" i="151"/>
  <c r="B34" i="151"/>
  <c r="B35" i="151"/>
  <c r="B36" i="151"/>
  <c r="B37" i="151"/>
  <c r="B38" i="151"/>
  <c r="B39" i="151"/>
  <c r="B40" i="151"/>
  <c r="B41" i="151"/>
  <c r="B42" i="151"/>
  <c r="B43" i="151"/>
  <c r="B44" i="151"/>
  <c r="B45" i="151"/>
  <c r="B46" i="151"/>
  <c r="B11" i="152"/>
  <c r="B12" i="152"/>
  <c r="B13" i="152"/>
  <c r="B14" i="152"/>
  <c r="B15" i="152"/>
  <c r="B16" i="152"/>
  <c r="B17" i="152"/>
  <c r="B18" i="152"/>
  <c r="B19" i="152"/>
  <c r="B20" i="152"/>
  <c r="B21" i="152"/>
  <c r="B22" i="152"/>
  <c r="B23" i="152"/>
  <c r="B24" i="152"/>
  <c r="B25" i="152"/>
  <c r="B26" i="152"/>
  <c r="B27" i="152"/>
  <c r="B28" i="152"/>
  <c r="B29" i="152"/>
  <c r="B30" i="152"/>
  <c r="B31" i="152"/>
  <c r="B32" i="152"/>
  <c r="B33" i="152"/>
  <c r="B34" i="152"/>
  <c r="B35" i="152"/>
  <c r="B36" i="152"/>
  <c r="B37" i="152"/>
  <c r="B38" i="152"/>
  <c r="B39" i="152"/>
  <c r="B40" i="152"/>
  <c r="B41" i="152"/>
  <c r="B42" i="152"/>
  <c r="B43" i="152"/>
  <c r="B44" i="152"/>
  <c r="B45" i="152"/>
  <c r="B46" i="152"/>
  <c r="B11" i="153"/>
  <c r="B12" i="153"/>
  <c r="B13" i="153"/>
  <c r="B14" i="153"/>
  <c r="B15" i="153"/>
  <c r="B16" i="153"/>
  <c r="B17" i="153"/>
  <c r="B18" i="153"/>
  <c r="B19" i="153"/>
  <c r="B20" i="153"/>
  <c r="B21" i="153"/>
  <c r="B22" i="153"/>
  <c r="B23" i="153"/>
  <c r="B24" i="153"/>
  <c r="B25" i="153"/>
  <c r="B26" i="153"/>
  <c r="B27" i="153"/>
  <c r="B28" i="153"/>
  <c r="B29" i="153"/>
  <c r="B30" i="153"/>
  <c r="B31" i="153"/>
  <c r="B32" i="153"/>
  <c r="B33" i="153"/>
  <c r="B34" i="153"/>
  <c r="B35" i="153"/>
  <c r="B36" i="153"/>
  <c r="B37" i="153"/>
  <c r="B38" i="153"/>
  <c r="B39" i="153"/>
  <c r="B40" i="153"/>
  <c r="B41" i="153"/>
  <c r="B42" i="153"/>
  <c r="B43" i="153"/>
  <c r="B44" i="153"/>
  <c r="B45" i="153"/>
  <c r="B46" i="153"/>
  <c r="B11" i="154"/>
  <c r="B12" i="154"/>
  <c r="B13" i="154"/>
  <c r="B14" i="154"/>
  <c r="B15" i="154"/>
  <c r="B16" i="154"/>
  <c r="B17" i="154"/>
  <c r="B18" i="154"/>
  <c r="B19" i="154"/>
  <c r="B20" i="154"/>
  <c r="B21" i="154"/>
  <c r="B22" i="154"/>
  <c r="B23" i="154"/>
  <c r="B24" i="154"/>
  <c r="B25" i="154"/>
  <c r="B26" i="154"/>
  <c r="B27" i="154"/>
  <c r="B28" i="154"/>
  <c r="B29" i="154"/>
  <c r="B30" i="154"/>
  <c r="B31" i="154"/>
  <c r="B32" i="154"/>
  <c r="B33" i="154"/>
  <c r="B34" i="154"/>
  <c r="B35" i="154"/>
  <c r="B36" i="154"/>
  <c r="B37" i="154"/>
  <c r="B38" i="154"/>
  <c r="B39" i="154"/>
  <c r="B40" i="154"/>
  <c r="B41" i="154"/>
  <c r="B42" i="154"/>
  <c r="B43" i="154"/>
  <c r="B44" i="154"/>
  <c r="B45" i="154"/>
  <c r="B46" i="154"/>
  <c r="B11" i="155"/>
  <c r="B12" i="155"/>
  <c r="B13" i="155"/>
  <c r="B14" i="155"/>
  <c r="B15" i="155"/>
  <c r="B16" i="155"/>
  <c r="B17" i="155"/>
  <c r="B18" i="155"/>
  <c r="B19" i="155"/>
  <c r="B20" i="155"/>
  <c r="B21" i="155"/>
  <c r="B22" i="155"/>
  <c r="B23" i="155"/>
  <c r="B24" i="155"/>
  <c r="B25" i="155"/>
  <c r="B26" i="155"/>
  <c r="B27" i="155"/>
  <c r="B28" i="155"/>
  <c r="B29" i="155"/>
  <c r="B30" i="155"/>
  <c r="B31" i="155"/>
  <c r="B32" i="155"/>
  <c r="B33" i="155"/>
  <c r="B34" i="155"/>
  <c r="B35" i="155"/>
  <c r="B36" i="155"/>
  <c r="B37" i="155"/>
  <c r="B38" i="155"/>
  <c r="B39" i="155"/>
  <c r="B40" i="155"/>
  <c r="B41" i="155"/>
  <c r="B42" i="155"/>
  <c r="B43" i="155"/>
  <c r="B44" i="155"/>
  <c r="B45" i="155"/>
  <c r="B46" i="155"/>
  <c r="B11" i="156"/>
  <c r="B12" i="156"/>
  <c r="B13" i="156"/>
  <c r="B14" i="156"/>
  <c r="B15" i="156"/>
  <c r="B16" i="156"/>
  <c r="B17" i="156"/>
  <c r="B18" i="156"/>
  <c r="B19" i="156"/>
  <c r="B20" i="156"/>
  <c r="B21" i="156"/>
  <c r="B22" i="156"/>
  <c r="B23" i="156"/>
  <c r="B24" i="156"/>
  <c r="B25" i="156"/>
  <c r="B26" i="156"/>
  <c r="B27" i="156"/>
  <c r="B28" i="156"/>
  <c r="B29" i="156"/>
  <c r="B30" i="156"/>
  <c r="B31" i="156"/>
  <c r="B32" i="156"/>
  <c r="B33" i="156"/>
  <c r="B34" i="156"/>
  <c r="B35" i="156"/>
  <c r="B36" i="156"/>
  <c r="B37" i="156"/>
  <c r="B38" i="156"/>
  <c r="B39" i="156"/>
  <c r="B40" i="156"/>
  <c r="B41" i="156"/>
  <c r="B42" i="156"/>
  <c r="B43" i="156"/>
  <c r="B44" i="156"/>
  <c r="B45" i="156"/>
  <c r="B46" i="156"/>
  <c r="B11" i="157"/>
  <c r="B12" i="157"/>
  <c r="B13" i="157"/>
  <c r="B14" i="157"/>
  <c r="B15" i="157"/>
  <c r="B16" i="157"/>
  <c r="B17" i="157"/>
  <c r="B18" i="157"/>
  <c r="B19" i="157"/>
  <c r="B20" i="157"/>
  <c r="B21" i="157"/>
  <c r="B22" i="157"/>
  <c r="B23" i="157"/>
  <c r="B24" i="157"/>
  <c r="B25" i="157"/>
  <c r="B26" i="157"/>
  <c r="B27" i="157"/>
  <c r="B28" i="157"/>
  <c r="B29" i="157"/>
  <c r="B30" i="157"/>
  <c r="B31" i="157"/>
  <c r="B32" i="157"/>
  <c r="B33" i="157"/>
  <c r="B34" i="157"/>
  <c r="B35" i="157"/>
  <c r="B36" i="157"/>
  <c r="B37" i="157"/>
  <c r="B38" i="157"/>
  <c r="B39" i="157"/>
  <c r="B40" i="157"/>
  <c r="B41" i="157"/>
  <c r="B42" i="157"/>
  <c r="B43" i="157"/>
  <c r="B44" i="157"/>
  <c r="B45" i="157"/>
  <c r="B46" i="157"/>
  <c r="B11" i="158"/>
  <c r="B12" i="158"/>
  <c r="B13" i="158"/>
  <c r="B14" i="158"/>
  <c r="B15" i="158"/>
  <c r="B16" i="158"/>
  <c r="B17" i="158"/>
  <c r="B18" i="158"/>
  <c r="B19" i="158"/>
  <c r="B20" i="158"/>
  <c r="B21" i="158"/>
  <c r="B22" i="158"/>
  <c r="B23" i="158"/>
  <c r="B24" i="158"/>
  <c r="B25" i="158"/>
  <c r="B26" i="158"/>
  <c r="B27" i="158"/>
  <c r="B28" i="158"/>
  <c r="B29" i="158"/>
  <c r="B30" i="158"/>
  <c r="B31" i="158"/>
  <c r="B32" i="158"/>
  <c r="B33" i="158"/>
  <c r="B34" i="158"/>
  <c r="B35" i="158"/>
  <c r="B36" i="158"/>
  <c r="B37" i="158"/>
  <c r="B38" i="158"/>
  <c r="B39" i="158"/>
  <c r="B40" i="158"/>
  <c r="B41" i="158"/>
  <c r="B42" i="158"/>
  <c r="B43" i="158"/>
  <c r="B44" i="158"/>
  <c r="B45" i="158"/>
  <c r="B46" i="158"/>
  <c r="B11" i="159"/>
  <c r="B12" i="159"/>
  <c r="B13" i="159"/>
  <c r="B14" i="159"/>
  <c r="B15" i="159"/>
  <c r="B16" i="159"/>
  <c r="B17" i="159"/>
  <c r="B18" i="159"/>
  <c r="B19" i="159"/>
  <c r="B20" i="159"/>
  <c r="B21" i="159"/>
  <c r="B22" i="159"/>
  <c r="B23" i="159"/>
  <c r="B24" i="159"/>
  <c r="B25" i="159"/>
  <c r="B26" i="159"/>
  <c r="B27" i="159"/>
  <c r="B28" i="159"/>
  <c r="B29" i="159"/>
  <c r="B30" i="159"/>
  <c r="B31" i="159"/>
  <c r="B32" i="159"/>
  <c r="B33" i="159"/>
  <c r="B34" i="159"/>
  <c r="B35" i="159"/>
  <c r="B36" i="159"/>
  <c r="B37" i="159"/>
  <c r="B38" i="159"/>
  <c r="B39" i="159"/>
  <c r="B40" i="159"/>
  <c r="B41" i="159"/>
  <c r="B42" i="159"/>
  <c r="B43" i="159"/>
  <c r="B44" i="159"/>
  <c r="B45" i="159"/>
  <c r="B46" i="159"/>
  <c r="B11" i="160"/>
  <c r="B12" i="160"/>
  <c r="B13" i="160"/>
  <c r="B14" i="160"/>
  <c r="B15" i="160"/>
  <c r="B16" i="160"/>
  <c r="B17" i="160"/>
  <c r="B18" i="160"/>
  <c r="B19" i="160"/>
  <c r="B20" i="160"/>
  <c r="B21" i="160"/>
  <c r="B22" i="160"/>
  <c r="B23" i="160"/>
  <c r="B24" i="160"/>
  <c r="B25" i="160"/>
  <c r="B26" i="160"/>
  <c r="B27" i="160"/>
  <c r="B28" i="160"/>
  <c r="B29" i="160"/>
  <c r="B30" i="160"/>
  <c r="B31" i="160"/>
  <c r="B32" i="160"/>
  <c r="B33" i="160"/>
  <c r="B34" i="160"/>
  <c r="B35" i="160"/>
  <c r="B36" i="160"/>
  <c r="B37" i="160"/>
  <c r="B38" i="160"/>
  <c r="B39" i="160"/>
  <c r="B40" i="160"/>
  <c r="B41" i="160"/>
  <c r="B42" i="160"/>
  <c r="B43" i="160"/>
  <c r="B44" i="160"/>
  <c r="B45" i="160"/>
  <c r="B46" i="160"/>
  <c r="B11" i="161"/>
  <c r="B12" i="161"/>
  <c r="B13" i="161"/>
  <c r="B14" i="161"/>
  <c r="B15" i="161"/>
  <c r="B16" i="161"/>
  <c r="B17" i="161"/>
  <c r="B18" i="161"/>
  <c r="B19" i="161"/>
  <c r="B20" i="161"/>
  <c r="B21" i="161"/>
  <c r="B22" i="161"/>
  <c r="B23" i="161"/>
  <c r="B24" i="161"/>
  <c r="B25" i="161"/>
  <c r="B26" i="161"/>
  <c r="B27" i="161"/>
  <c r="B28" i="161"/>
  <c r="B29" i="161"/>
  <c r="B30" i="161"/>
  <c r="B31" i="161"/>
  <c r="B32" i="161"/>
  <c r="B33" i="161"/>
  <c r="B34" i="161"/>
  <c r="B35" i="161"/>
  <c r="B36" i="161"/>
  <c r="B37" i="161"/>
  <c r="B38" i="161"/>
  <c r="B39" i="161"/>
  <c r="B40" i="161"/>
  <c r="B41" i="161"/>
  <c r="B42" i="161"/>
  <c r="B43" i="161"/>
  <c r="B44" i="161"/>
  <c r="B45" i="161"/>
  <c r="B46" i="161"/>
  <c r="B11" i="162"/>
  <c r="B12" i="162"/>
  <c r="B13" i="162"/>
  <c r="B14" i="162"/>
  <c r="B15" i="162"/>
  <c r="B16" i="162"/>
  <c r="B17" i="162"/>
  <c r="B18" i="162"/>
  <c r="B19" i="162"/>
  <c r="B20" i="162"/>
  <c r="B21" i="162"/>
  <c r="B22" i="162"/>
  <c r="B23" i="162"/>
  <c r="B24" i="162"/>
  <c r="B25" i="162"/>
  <c r="B26" i="162"/>
  <c r="B27" i="162"/>
  <c r="B28" i="162"/>
  <c r="B29" i="162"/>
  <c r="B30" i="162"/>
  <c r="B31" i="162"/>
  <c r="B32" i="162"/>
  <c r="B33" i="162"/>
  <c r="B34" i="162"/>
  <c r="B35" i="162"/>
  <c r="B36" i="162"/>
  <c r="B37" i="162"/>
  <c r="B38" i="162"/>
  <c r="B39" i="162"/>
  <c r="B40" i="162"/>
  <c r="B41" i="162"/>
  <c r="B42" i="162"/>
  <c r="B43" i="162"/>
  <c r="B44" i="162"/>
  <c r="B45" i="162"/>
  <c r="B46" i="162"/>
  <c r="B11" i="163"/>
  <c r="B12" i="163"/>
  <c r="B13" i="163"/>
  <c r="B14" i="163"/>
  <c r="B15" i="163"/>
  <c r="B16" i="163"/>
  <c r="B17" i="163"/>
  <c r="B18" i="163"/>
  <c r="B19" i="163"/>
  <c r="B20" i="163"/>
  <c r="B21" i="163"/>
  <c r="B22" i="163"/>
  <c r="B23" i="163"/>
  <c r="B24" i="163"/>
  <c r="B25" i="163"/>
  <c r="B26" i="163"/>
  <c r="B27" i="163"/>
  <c r="B28" i="163"/>
  <c r="B29" i="163"/>
  <c r="B30" i="163"/>
  <c r="B31" i="163"/>
  <c r="B32" i="163"/>
  <c r="B33" i="163"/>
  <c r="B34" i="163"/>
  <c r="B35" i="163"/>
  <c r="B36" i="163"/>
  <c r="B37" i="163"/>
  <c r="B38" i="163"/>
  <c r="B39" i="163"/>
  <c r="B40" i="163"/>
  <c r="B41" i="163"/>
  <c r="B42" i="163"/>
  <c r="B43" i="163"/>
  <c r="B44" i="163"/>
  <c r="B45" i="163"/>
  <c r="B46" i="163"/>
  <c r="B11" i="164"/>
  <c r="B12" i="164"/>
  <c r="B13" i="164"/>
  <c r="B14" i="164"/>
  <c r="B15" i="164"/>
  <c r="B16" i="164"/>
  <c r="B17" i="164"/>
  <c r="B18" i="164"/>
  <c r="B19" i="164"/>
  <c r="B20" i="164"/>
  <c r="B21" i="164"/>
  <c r="B22" i="164"/>
  <c r="B23" i="164"/>
  <c r="B24" i="164"/>
  <c r="B25" i="164"/>
  <c r="B26" i="164"/>
  <c r="B27" i="164"/>
  <c r="B28" i="164"/>
  <c r="B29" i="164"/>
  <c r="B30" i="164"/>
  <c r="B31" i="164"/>
  <c r="B32" i="164"/>
  <c r="B33" i="164"/>
  <c r="B34" i="164"/>
  <c r="B35" i="164"/>
  <c r="B36" i="164"/>
  <c r="B37" i="164"/>
  <c r="B38" i="164"/>
  <c r="B39" i="164"/>
  <c r="B40" i="164"/>
  <c r="B41" i="164"/>
  <c r="B42" i="164"/>
  <c r="B43" i="164"/>
  <c r="B44" i="164"/>
  <c r="B45" i="164"/>
  <c r="B46" i="164"/>
  <c r="B11" i="165"/>
  <c r="B12" i="165"/>
  <c r="B13" i="165"/>
  <c r="B14" i="165"/>
  <c r="B15" i="165"/>
  <c r="B16" i="165"/>
  <c r="B17" i="165"/>
  <c r="B18" i="165"/>
  <c r="B19" i="165"/>
  <c r="B20" i="165"/>
  <c r="B21" i="165"/>
  <c r="B22" i="165"/>
  <c r="B23" i="165"/>
  <c r="B24" i="165"/>
  <c r="B25" i="165"/>
  <c r="B26" i="165"/>
  <c r="B27" i="165"/>
  <c r="B28" i="165"/>
  <c r="B29" i="165"/>
  <c r="B30" i="165"/>
  <c r="B31" i="165"/>
  <c r="B32" i="165"/>
  <c r="B33" i="165"/>
  <c r="B34" i="165"/>
  <c r="B35" i="165"/>
  <c r="B36" i="165"/>
  <c r="B37" i="165"/>
  <c r="B38" i="165"/>
  <c r="B39" i="165"/>
  <c r="B40" i="165"/>
  <c r="B41" i="165"/>
  <c r="B42" i="165"/>
  <c r="B43" i="165"/>
  <c r="B44" i="165"/>
  <c r="B45" i="165"/>
  <c r="B46" i="165"/>
  <c r="B11" i="166"/>
  <c r="B12" i="166"/>
  <c r="B13" i="166"/>
  <c r="B14" i="166"/>
  <c r="B15" i="166"/>
  <c r="B16" i="166"/>
  <c r="B17" i="166"/>
  <c r="B18" i="166"/>
  <c r="B19" i="166"/>
  <c r="B20" i="166"/>
  <c r="B21" i="166"/>
  <c r="B22" i="166"/>
  <c r="B23" i="166"/>
  <c r="B24" i="166"/>
  <c r="B25" i="166"/>
  <c r="B26" i="166"/>
  <c r="B27" i="166"/>
  <c r="B28" i="166"/>
  <c r="B29" i="166"/>
  <c r="B30" i="166"/>
  <c r="B31" i="166"/>
  <c r="B32" i="166"/>
  <c r="B33" i="166"/>
  <c r="B34" i="166"/>
  <c r="B35" i="166"/>
  <c r="B36" i="166"/>
  <c r="B37" i="166"/>
  <c r="B38" i="166"/>
  <c r="B39" i="166"/>
  <c r="B40" i="166"/>
  <c r="B41" i="166"/>
  <c r="B42" i="166"/>
  <c r="B43" i="166"/>
  <c r="B44" i="166"/>
  <c r="B45" i="166"/>
  <c r="B46" i="166"/>
  <c r="B11" i="167"/>
  <c r="B12" i="167"/>
  <c r="B13" i="167"/>
  <c r="B14" i="167"/>
  <c r="B15" i="167"/>
  <c r="B16" i="167"/>
  <c r="B17" i="167"/>
  <c r="B18" i="167"/>
  <c r="B19" i="167"/>
  <c r="B20" i="167"/>
  <c r="B21" i="167"/>
  <c r="B22" i="167"/>
  <c r="B23" i="167"/>
  <c r="B24" i="167"/>
  <c r="B25" i="167"/>
  <c r="B26" i="167"/>
  <c r="B27" i="167"/>
  <c r="B28" i="167"/>
  <c r="B29" i="167"/>
  <c r="B30" i="167"/>
  <c r="B31" i="167"/>
  <c r="B32" i="167"/>
  <c r="B33" i="167"/>
  <c r="B34" i="167"/>
  <c r="B35" i="167"/>
  <c r="B36" i="167"/>
  <c r="B37" i="167"/>
  <c r="B38" i="167"/>
  <c r="B39" i="167"/>
  <c r="B40" i="167"/>
  <c r="B41" i="167"/>
  <c r="B42" i="167"/>
  <c r="B43" i="167"/>
  <c r="B44" i="167"/>
  <c r="B45" i="167"/>
  <c r="B46" i="167"/>
  <c r="B11" i="168"/>
  <c r="B12" i="168"/>
  <c r="B13" i="168"/>
  <c r="B14" i="168"/>
  <c r="B15" i="168"/>
  <c r="B16" i="168"/>
  <c r="B17" i="168"/>
  <c r="B18" i="168"/>
  <c r="B19" i="168"/>
  <c r="B20" i="168"/>
  <c r="B21" i="168"/>
  <c r="B22" i="168"/>
  <c r="B23" i="168"/>
  <c r="B24" i="168"/>
  <c r="B25" i="168"/>
  <c r="B26" i="168"/>
  <c r="B27" i="168"/>
  <c r="B28" i="168"/>
  <c r="B29" i="168"/>
  <c r="B30" i="168"/>
  <c r="B31" i="168"/>
  <c r="B32" i="168"/>
  <c r="B33" i="168"/>
  <c r="B34" i="168"/>
  <c r="B35" i="168"/>
  <c r="B36" i="168"/>
  <c r="B37" i="168"/>
  <c r="B38" i="168"/>
  <c r="B39" i="168"/>
  <c r="B40" i="168"/>
  <c r="B41" i="168"/>
  <c r="B42" i="168"/>
  <c r="B43" i="168"/>
  <c r="B44" i="168"/>
  <c r="B45" i="168"/>
  <c r="B46" i="168"/>
  <c r="B11" i="169"/>
  <c r="B12" i="169"/>
  <c r="B13" i="169"/>
  <c r="B14" i="169"/>
  <c r="B15" i="169"/>
  <c r="B16" i="169"/>
  <c r="B17" i="169"/>
  <c r="B18" i="169"/>
  <c r="B19" i="169"/>
  <c r="B20" i="169"/>
  <c r="B21" i="169"/>
  <c r="B22" i="169"/>
  <c r="B23" i="169"/>
  <c r="B24" i="169"/>
  <c r="B25" i="169"/>
  <c r="B26" i="169"/>
  <c r="B27" i="169"/>
  <c r="B28" i="169"/>
  <c r="B29" i="169"/>
  <c r="B30" i="169"/>
  <c r="B31" i="169"/>
  <c r="B32" i="169"/>
  <c r="B33" i="169"/>
  <c r="B34" i="169"/>
  <c r="B35" i="169"/>
  <c r="B36" i="169"/>
  <c r="B37" i="169"/>
  <c r="B38" i="169"/>
  <c r="B39" i="169"/>
  <c r="B40" i="169"/>
  <c r="B41" i="169"/>
  <c r="B42" i="169"/>
  <c r="B43" i="169"/>
  <c r="B44" i="169"/>
  <c r="B45" i="169"/>
  <c r="B46" i="169"/>
  <c r="B11" i="170"/>
  <c r="B12" i="170"/>
  <c r="B13" i="170"/>
  <c r="B14" i="170"/>
  <c r="B15" i="170"/>
  <c r="B16" i="170"/>
  <c r="B17" i="170"/>
  <c r="B18" i="170"/>
  <c r="B19" i="170"/>
  <c r="B20" i="170"/>
  <c r="B21" i="170"/>
  <c r="B22" i="170"/>
  <c r="B23" i="170"/>
  <c r="B24" i="170"/>
  <c r="B25" i="170"/>
  <c r="B26" i="170"/>
  <c r="B27" i="170"/>
  <c r="B28" i="170"/>
  <c r="B29" i="170"/>
  <c r="B30" i="170"/>
  <c r="B31" i="170"/>
  <c r="B32" i="170"/>
  <c r="B33" i="170"/>
  <c r="B34" i="170"/>
  <c r="B35" i="170"/>
  <c r="B36" i="170"/>
  <c r="B37" i="170"/>
  <c r="B38" i="170"/>
  <c r="B39" i="170"/>
  <c r="B40" i="170"/>
  <c r="B41" i="170"/>
  <c r="B42" i="170"/>
  <c r="B43" i="170"/>
  <c r="B44" i="170"/>
  <c r="B45" i="170"/>
  <c r="B46" i="170"/>
  <c r="B11" i="171"/>
  <c r="B12" i="171"/>
  <c r="B13" i="171"/>
  <c r="B14" i="171"/>
  <c r="B15" i="171"/>
  <c r="B16" i="171"/>
  <c r="B17" i="171"/>
  <c r="B18" i="171"/>
  <c r="B19" i="171"/>
  <c r="B20" i="171"/>
  <c r="B21" i="171"/>
  <c r="B22" i="171"/>
  <c r="B23" i="171"/>
  <c r="B24" i="171"/>
  <c r="B25" i="171"/>
  <c r="B26" i="171"/>
  <c r="B27" i="171"/>
  <c r="B28" i="171"/>
  <c r="B29" i="171"/>
  <c r="B30" i="171"/>
  <c r="B31" i="171"/>
  <c r="B32" i="171"/>
  <c r="B33" i="171"/>
  <c r="B34" i="171"/>
  <c r="B35" i="171"/>
  <c r="B36" i="171"/>
  <c r="B37" i="171"/>
  <c r="B38" i="171"/>
  <c r="B39" i="171"/>
  <c r="B40" i="171"/>
  <c r="B41" i="171"/>
  <c r="B42" i="171"/>
  <c r="B43" i="171"/>
  <c r="B44" i="171"/>
  <c r="B45" i="171"/>
  <c r="B46" i="171"/>
  <c r="B11" i="172"/>
  <c r="B12" i="172"/>
  <c r="B13" i="172"/>
  <c r="B14" i="172"/>
  <c r="B15" i="172"/>
  <c r="B16" i="172"/>
  <c r="B17" i="172"/>
  <c r="B18" i="172"/>
  <c r="B19" i="172"/>
  <c r="B20" i="172"/>
  <c r="B21" i="172"/>
  <c r="B22" i="172"/>
  <c r="B23" i="172"/>
  <c r="B24" i="172"/>
  <c r="B25" i="172"/>
  <c r="B26" i="172"/>
  <c r="B27" i="172"/>
  <c r="B28" i="172"/>
  <c r="B29" i="172"/>
  <c r="B30" i="172"/>
  <c r="B31" i="172"/>
  <c r="B32" i="172"/>
  <c r="B33" i="172"/>
  <c r="B34" i="172"/>
  <c r="B35" i="172"/>
  <c r="B36" i="172"/>
  <c r="B37" i="172"/>
  <c r="B38" i="172"/>
  <c r="B39" i="172"/>
  <c r="B40" i="172"/>
  <c r="B41" i="172"/>
  <c r="B42" i="172"/>
  <c r="B43" i="172"/>
  <c r="B44" i="172"/>
  <c r="B45" i="172"/>
  <c r="B46" i="172"/>
  <c r="B11" i="173"/>
  <c r="B12" i="173"/>
  <c r="B13" i="173"/>
  <c r="B14" i="173"/>
  <c r="B15" i="173"/>
  <c r="B16" i="173"/>
  <c r="B17" i="173"/>
  <c r="B18" i="173"/>
  <c r="B19" i="173"/>
  <c r="B20" i="173"/>
  <c r="B21" i="173"/>
  <c r="B22" i="173"/>
  <c r="B23" i="173"/>
  <c r="B24" i="173"/>
  <c r="B25" i="173"/>
  <c r="B26" i="173"/>
  <c r="B27" i="173"/>
  <c r="B28" i="173"/>
  <c r="B29" i="173"/>
  <c r="B30" i="173"/>
  <c r="B31" i="173"/>
  <c r="B32" i="173"/>
  <c r="B33" i="173"/>
  <c r="B34" i="173"/>
  <c r="B35" i="173"/>
  <c r="B36" i="173"/>
  <c r="B37" i="173"/>
  <c r="B38" i="173"/>
  <c r="B39" i="173"/>
  <c r="B40" i="173"/>
  <c r="B41" i="173"/>
  <c r="B42" i="173"/>
  <c r="B43" i="173"/>
  <c r="B44" i="173"/>
  <c r="B45" i="173"/>
  <c r="B46" i="173"/>
  <c r="B11" i="174"/>
  <c r="B12" i="174"/>
  <c r="B13" i="174"/>
  <c r="B14" i="174"/>
  <c r="B15" i="174"/>
  <c r="B16" i="174"/>
  <c r="B17" i="174"/>
  <c r="B18" i="174"/>
  <c r="B19" i="174"/>
  <c r="B20" i="174"/>
  <c r="B21" i="174"/>
  <c r="B22" i="174"/>
  <c r="B23" i="174"/>
  <c r="B24" i="174"/>
  <c r="B25" i="174"/>
  <c r="B26" i="174"/>
  <c r="B27" i="174"/>
  <c r="B28" i="174"/>
  <c r="B29" i="174"/>
  <c r="B30" i="174"/>
  <c r="B31" i="174"/>
  <c r="B32" i="174"/>
  <c r="B33" i="174"/>
  <c r="B34" i="174"/>
  <c r="B35" i="174"/>
  <c r="B36" i="174"/>
  <c r="B37" i="174"/>
  <c r="B38" i="174"/>
  <c r="B39" i="174"/>
  <c r="B40" i="174"/>
  <c r="B41" i="174"/>
  <c r="B42" i="174"/>
  <c r="B43" i="174"/>
  <c r="B44" i="174"/>
  <c r="B45" i="174"/>
  <c r="B46" i="174"/>
  <c r="B11" i="175"/>
  <c r="B12" i="175"/>
  <c r="B13" i="175"/>
  <c r="B14" i="175"/>
  <c r="B15" i="175"/>
  <c r="B16" i="175"/>
  <c r="B17" i="175"/>
  <c r="B18" i="175"/>
  <c r="B19" i="175"/>
  <c r="B20" i="175"/>
  <c r="B21" i="175"/>
  <c r="B22" i="175"/>
  <c r="B23" i="175"/>
  <c r="B24" i="175"/>
  <c r="B25" i="175"/>
  <c r="B26" i="175"/>
  <c r="B27" i="175"/>
  <c r="B28" i="175"/>
  <c r="B29" i="175"/>
  <c r="B30" i="175"/>
  <c r="B31" i="175"/>
  <c r="B32" i="175"/>
  <c r="B33" i="175"/>
  <c r="B34" i="175"/>
  <c r="B35" i="175"/>
  <c r="B36" i="175"/>
  <c r="B37" i="175"/>
  <c r="B38" i="175"/>
  <c r="B39" i="175"/>
  <c r="B40" i="175"/>
  <c r="B41" i="175"/>
  <c r="B42" i="175"/>
  <c r="B43" i="175"/>
  <c r="B44" i="175"/>
  <c r="B45" i="175"/>
  <c r="B46" i="175"/>
  <c r="B11" i="176"/>
  <c r="B12" i="176"/>
  <c r="B13" i="176"/>
  <c r="B14" i="176"/>
  <c r="B15" i="176"/>
  <c r="B16" i="176"/>
  <c r="B17" i="176"/>
  <c r="B18" i="176"/>
  <c r="B19" i="176"/>
  <c r="B20" i="176"/>
  <c r="B21" i="176"/>
  <c r="B22" i="176"/>
  <c r="B23" i="176"/>
  <c r="B24" i="176"/>
  <c r="B25" i="176"/>
  <c r="B26" i="176"/>
  <c r="B27" i="176"/>
  <c r="B28" i="176"/>
  <c r="B29" i="176"/>
  <c r="B30" i="176"/>
  <c r="B31" i="176"/>
  <c r="B32" i="176"/>
  <c r="B33" i="176"/>
  <c r="B34" i="176"/>
  <c r="B35" i="176"/>
  <c r="B36" i="176"/>
  <c r="B37" i="176"/>
  <c r="B38" i="176"/>
  <c r="B39" i="176"/>
  <c r="B40" i="176"/>
  <c r="B41" i="176"/>
  <c r="B42" i="176"/>
  <c r="B43" i="176"/>
  <c r="B44" i="176"/>
  <c r="B45" i="176"/>
  <c r="B46" i="176"/>
  <c r="B11" i="177"/>
  <c r="B12" i="177"/>
  <c r="B13" i="177"/>
  <c r="B14" i="177"/>
  <c r="B15" i="177"/>
  <c r="B16" i="177"/>
  <c r="B17" i="177"/>
  <c r="B18" i="177"/>
  <c r="B19" i="177"/>
  <c r="B20" i="177"/>
  <c r="B21" i="177"/>
  <c r="B22" i="177"/>
  <c r="B23" i="177"/>
  <c r="B24" i="177"/>
  <c r="B25" i="177"/>
  <c r="B26" i="177"/>
  <c r="B27" i="177"/>
  <c r="B28" i="177"/>
  <c r="B29" i="177"/>
  <c r="B30" i="177"/>
  <c r="B31" i="177"/>
  <c r="B32" i="177"/>
  <c r="B33" i="177"/>
  <c r="B34" i="177"/>
  <c r="B35" i="177"/>
  <c r="B36" i="177"/>
  <c r="B37" i="177"/>
  <c r="B38" i="177"/>
  <c r="B39" i="177"/>
  <c r="B40" i="177"/>
  <c r="B41" i="177"/>
  <c r="B42" i="177"/>
  <c r="B43" i="177"/>
  <c r="B44" i="177"/>
  <c r="B45" i="177"/>
  <c r="B46" i="177"/>
  <c r="B11" i="178"/>
  <c r="B12" i="178"/>
  <c r="B13" i="178"/>
  <c r="B14" i="178"/>
  <c r="B15" i="178"/>
  <c r="B16" i="178"/>
  <c r="B17" i="178"/>
  <c r="B18" i="178"/>
  <c r="B19" i="178"/>
  <c r="B20" i="178"/>
  <c r="B21" i="178"/>
  <c r="B22" i="178"/>
  <c r="B23" i="178"/>
  <c r="B24" i="178"/>
  <c r="B25" i="178"/>
  <c r="B26" i="178"/>
  <c r="B27" i="178"/>
  <c r="B28" i="178"/>
  <c r="B29" i="178"/>
  <c r="B30" i="178"/>
  <c r="B31" i="178"/>
  <c r="B32" i="178"/>
  <c r="B33" i="178"/>
  <c r="B34" i="178"/>
  <c r="B35" i="178"/>
  <c r="B36" i="178"/>
  <c r="B37" i="178"/>
  <c r="B38" i="178"/>
  <c r="B39" i="178"/>
  <c r="B40" i="178"/>
  <c r="B41" i="178"/>
  <c r="B42" i="178"/>
  <c r="B43" i="178"/>
  <c r="B44" i="178"/>
  <c r="B45" i="178"/>
  <c r="B46" i="178"/>
  <c r="B11" i="179"/>
  <c r="B12" i="179"/>
  <c r="B13" i="179"/>
  <c r="B14" i="179"/>
  <c r="B15" i="179"/>
  <c r="B16" i="179"/>
  <c r="B17" i="179"/>
  <c r="B18" i="179"/>
  <c r="B19" i="179"/>
  <c r="B20" i="179"/>
  <c r="B21" i="179"/>
  <c r="B22" i="179"/>
  <c r="B23" i="179"/>
  <c r="B24" i="179"/>
  <c r="B25" i="179"/>
  <c r="B26" i="179"/>
  <c r="B27" i="179"/>
  <c r="B28" i="179"/>
  <c r="B29" i="179"/>
  <c r="B30" i="179"/>
  <c r="B31" i="179"/>
  <c r="B32" i="179"/>
  <c r="B33" i="179"/>
  <c r="B34" i="179"/>
  <c r="B35" i="179"/>
  <c r="B36" i="179"/>
  <c r="B37" i="179"/>
  <c r="B38" i="179"/>
  <c r="B39" i="179"/>
  <c r="B40" i="179"/>
  <c r="B41" i="179"/>
  <c r="B42" i="179"/>
  <c r="B43" i="179"/>
  <c r="B44" i="179"/>
  <c r="B45" i="179"/>
  <c r="B46" i="179"/>
  <c r="B11" i="180"/>
  <c r="B12" i="180"/>
  <c r="B13" i="180"/>
  <c r="B14" i="180"/>
  <c r="B15" i="180"/>
  <c r="B16" i="180"/>
  <c r="B17" i="180"/>
  <c r="B18" i="180"/>
  <c r="B19" i="180"/>
  <c r="B20" i="180"/>
  <c r="B21" i="180"/>
  <c r="B22" i="180"/>
  <c r="B23" i="180"/>
  <c r="B24" i="180"/>
  <c r="B25" i="180"/>
  <c r="B26" i="180"/>
  <c r="B27" i="180"/>
  <c r="B28" i="180"/>
  <c r="B29" i="180"/>
  <c r="B30" i="180"/>
  <c r="B31" i="180"/>
  <c r="B32" i="180"/>
  <c r="B33" i="180"/>
  <c r="B34" i="180"/>
  <c r="B35" i="180"/>
  <c r="B36" i="180"/>
  <c r="B37" i="180"/>
  <c r="B38" i="180"/>
  <c r="B39" i="180"/>
  <c r="B40" i="180"/>
  <c r="B41" i="180"/>
  <c r="B42" i="180"/>
  <c r="B43" i="180"/>
  <c r="B44" i="180"/>
  <c r="B45" i="180"/>
  <c r="B46" i="180"/>
  <c r="B11" i="181"/>
  <c r="B12" i="181"/>
  <c r="B13" i="181"/>
  <c r="B14" i="181"/>
  <c r="B15" i="181"/>
  <c r="B16" i="181"/>
  <c r="B17" i="181"/>
  <c r="B18" i="181"/>
  <c r="B19" i="181"/>
  <c r="B20" i="181"/>
  <c r="B21" i="181"/>
  <c r="B22" i="181"/>
  <c r="B23" i="181"/>
  <c r="B24" i="181"/>
  <c r="B25" i="181"/>
  <c r="B26" i="181"/>
  <c r="B27" i="181"/>
  <c r="B28" i="181"/>
  <c r="B29" i="181"/>
  <c r="B30" i="181"/>
  <c r="B31" i="181"/>
  <c r="B32" i="181"/>
  <c r="B33" i="181"/>
  <c r="B34" i="181"/>
  <c r="B35" i="181"/>
  <c r="B36" i="181"/>
  <c r="B37" i="181"/>
  <c r="B38" i="181"/>
  <c r="B39" i="181"/>
  <c r="B40" i="181"/>
  <c r="B41" i="181"/>
  <c r="B42" i="181"/>
  <c r="B43" i="181"/>
  <c r="B44" i="181"/>
  <c r="B45" i="181"/>
  <c r="B46" i="181"/>
  <c r="B11" i="182"/>
  <c r="B12" i="182"/>
  <c r="B13" i="182"/>
  <c r="B14" i="182"/>
  <c r="B15" i="182"/>
  <c r="B16" i="182"/>
  <c r="B17" i="182"/>
  <c r="B18" i="182"/>
  <c r="B19" i="182"/>
  <c r="B20" i="182"/>
  <c r="B21" i="182"/>
  <c r="B22" i="182"/>
  <c r="B23" i="182"/>
  <c r="B24" i="182"/>
  <c r="B25" i="182"/>
  <c r="B26" i="182"/>
  <c r="B27" i="182"/>
  <c r="B28" i="182"/>
  <c r="B29" i="182"/>
  <c r="B30" i="182"/>
  <c r="B31" i="182"/>
  <c r="B32" i="182"/>
  <c r="B33" i="182"/>
  <c r="B34" i="182"/>
  <c r="B35" i="182"/>
  <c r="B36" i="182"/>
  <c r="B37" i="182"/>
  <c r="B38" i="182"/>
  <c r="B39" i="182"/>
  <c r="B40" i="182"/>
  <c r="B41" i="182"/>
  <c r="B42" i="182"/>
  <c r="B43" i="182"/>
  <c r="B44" i="182"/>
  <c r="B45" i="182"/>
  <c r="B46" i="182"/>
  <c r="B11" i="183"/>
  <c r="B12" i="183"/>
  <c r="B13" i="183"/>
  <c r="B14" i="183"/>
  <c r="B15" i="183"/>
  <c r="B16" i="183"/>
  <c r="B17" i="183"/>
  <c r="B18" i="183"/>
  <c r="B19" i="183"/>
  <c r="B20" i="183"/>
  <c r="B21" i="183"/>
  <c r="B22" i="183"/>
  <c r="B23" i="183"/>
  <c r="B24" i="183"/>
  <c r="B25" i="183"/>
  <c r="B26" i="183"/>
  <c r="B27" i="183"/>
  <c r="B28" i="183"/>
  <c r="B29" i="183"/>
  <c r="B30" i="183"/>
  <c r="B31" i="183"/>
  <c r="B32" i="183"/>
  <c r="B33" i="183"/>
  <c r="B34" i="183"/>
  <c r="B35" i="183"/>
  <c r="B36" i="183"/>
  <c r="B37" i="183"/>
  <c r="B38" i="183"/>
  <c r="B39" i="183"/>
  <c r="B40" i="183"/>
  <c r="B41" i="183"/>
  <c r="B42" i="183"/>
  <c r="B43" i="183"/>
  <c r="B44" i="183"/>
  <c r="B45" i="183"/>
  <c r="B46" i="183"/>
  <c r="B11" i="184"/>
  <c r="B12" i="184"/>
  <c r="B13" i="184"/>
  <c r="B14" i="184"/>
  <c r="B15" i="184"/>
  <c r="B16" i="184"/>
  <c r="B17" i="184"/>
  <c r="B18" i="184"/>
  <c r="B19" i="184"/>
  <c r="B20" i="184"/>
  <c r="B21" i="184"/>
  <c r="B22" i="184"/>
  <c r="B23" i="184"/>
  <c r="B24" i="184"/>
  <c r="B25" i="184"/>
  <c r="B26" i="184"/>
  <c r="B27" i="184"/>
  <c r="B28" i="184"/>
  <c r="B29" i="184"/>
  <c r="B30" i="184"/>
  <c r="B31" i="184"/>
  <c r="B32" i="184"/>
  <c r="B33" i="184"/>
  <c r="B34" i="184"/>
  <c r="B35" i="184"/>
  <c r="B36" i="184"/>
  <c r="B37" i="184"/>
  <c r="B38" i="184"/>
  <c r="B39" i="184"/>
  <c r="B40" i="184"/>
  <c r="B41" i="184"/>
  <c r="B42" i="184"/>
  <c r="B43" i="184"/>
  <c r="B44" i="184"/>
  <c r="B45" i="184"/>
  <c r="B46" i="184"/>
  <c r="B11" i="185"/>
  <c r="B12" i="185"/>
  <c r="B13" i="185"/>
  <c r="B14" i="185"/>
  <c r="B15" i="185"/>
  <c r="B16" i="185"/>
  <c r="B17" i="185"/>
  <c r="B18" i="185"/>
  <c r="B19" i="185"/>
  <c r="B20" i="185"/>
  <c r="B21" i="185"/>
  <c r="B22" i="185"/>
  <c r="B23" i="185"/>
  <c r="B24" i="185"/>
  <c r="B25" i="185"/>
  <c r="B26" i="185"/>
  <c r="B27" i="185"/>
  <c r="B28" i="185"/>
  <c r="B29" i="185"/>
  <c r="B30" i="185"/>
  <c r="B31" i="185"/>
  <c r="B32" i="185"/>
  <c r="B33" i="185"/>
  <c r="B34" i="185"/>
  <c r="B35" i="185"/>
  <c r="B36" i="185"/>
  <c r="B37" i="185"/>
  <c r="B38" i="185"/>
  <c r="B39" i="185"/>
  <c r="B40" i="185"/>
  <c r="B41" i="185"/>
  <c r="B42" i="185"/>
  <c r="B43" i="185"/>
  <c r="B44" i="185"/>
  <c r="B45" i="185"/>
  <c r="B46" i="185"/>
  <c r="B11" i="186"/>
  <c r="B12" i="186"/>
  <c r="B13" i="186"/>
  <c r="B14" i="186"/>
  <c r="B15" i="186"/>
  <c r="B16" i="186"/>
  <c r="B17" i="186"/>
  <c r="B18" i="186"/>
  <c r="B19" i="186"/>
  <c r="B20" i="186"/>
  <c r="B21" i="186"/>
  <c r="B22" i="186"/>
  <c r="B23" i="186"/>
  <c r="B24" i="186"/>
  <c r="B25" i="186"/>
  <c r="B26" i="186"/>
  <c r="B27" i="186"/>
  <c r="B28" i="186"/>
  <c r="B29" i="186"/>
  <c r="B30" i="186"/>
  <c r="B31" i="186"/>
  <c r="B32" i="186"/>
  <c r="B33" i="186"/>
  <c r="B34" i="186"/>
  <c r="B35" i="186"/>
  <c r="B36" i="186"/>
  <c r="B37" i="186"/>
  <c r="B38" i="186"/>
  <c r="B39" i="186"/>
  <c r="B40" i="186"/>
  <c r="B41" i="186"/>
  <c r="B42" i="186"/>
  <c r="B43" i="186"/>
  <c r="B44" i="186"/>
  <c r="B45" i="186"/>
  <c r="B46" i="186"/>
  <c r="B11" i="187"/>
  <c r="B12" i="187"/>
  <c r="B13" i="187"/>
  <c r="B14" i="187"/>
  <c r="B15" i="187"/>
  <c r="B16" i="187"/>
  <c r="B17" i="187"/>
  <c r="B18" i="187"/>
  <c r="B19" i="187"/>
  <c r="B20" i="187"/>
  <c r="B21" i="187"/>
  <c r="B22" i="187"/>
  <c r="B23" i="187"/>
  <c r="B24" i="187"/>
  <c r="B25" i="187"/>
  <c r="B26" i="187"/>
  <c r="B27" i="187"/>
  <c r="B28" i="187"/>
  <c r="B29" i="187"/>
  <c r="B30" i="187"/>
  <c r="B31" i="187"/>
  <c r="B32" i="187"/>
  <c r="B33" i="187"/>
  <c r="B34" i="187"/>
  <c r="B35" i="187"/>
  <c r="B36" i="187"/>
  <c r="B37" i="187"/>
  <c r="B38" i="187"/>
  <c r="B39" i="187"/>
  <c r="B40" i="187"/>
  <c r="B41" i="187"/>
  <c r="B42" i="187"/>
  <c r="B43" i="187"/>
  <c r="B44" i="187"/>
  <c r="B45" i="187"/>
  <c r="B46" i="187"/>
  <c r="B11" i="188"/>
  <c r="B12" i="188"/>
  <c r="B13" i="188"/>
  <c r="B14" i="188"/>
  <c r="B15" i="188"/>
  <c r="B16" i="188"/>
  <c r="B17" i="188"/>
  <c r="B18" i="188"/>
  <c r="B19" i="188"/>
  <c r="B20" i="188"/>
  <c r="B21" i="188"/>
  <c r="B22" i="188"/>
  <c r="B23" i="188"/>
  <c r="B24" i="188"/>
  <c r="B25" i="188"/>
  <c r="B26" i="188"/>
  <c r="B27" i="188"/>
  <c r="B28" i="188"/>
  <c r="B29" i="188"/>
  <c r="B30" i="188"/>
  <c r="B31" i="188"/>
  <c r="B32" i="188"/>
  <c r="B33" i="188"/>
  <c r="B34" i="188"/>
  <c r="B35" i="188"/>
  <c r="B36" i="188"/>
  <c r="B37" i="188"/>
  <c r="B38" i="188"/>
  <c r="B39" i="188"/>
  <c r="B40" i="188"/>
  <c r="B41" i="188"/>
  <c r="B42" i="188"/>
  <c r="B43" i="188"/>
  <c r="B44" i="188"/>
  <c r="B45" i="188"/>
  <c r="B46" i="188"/>
  <c r="B11" i="189"/>
  <c r="B12" i="189"/>
  <c r="B13" i="189"/>
  <c r="B14" i="189"/>
  <c r="B15" i="189"/>
  <c r="B16" i="189"/>
  <c r="B17" i="189"/>
  <c r="B18" i="189"/>
  <c r="B19" i="189"/>
  <c r="B20" i="189"/>
  <c r="B21" i="189"/>
  <c r="B22" i="189"/>
  <c r="B23" i="189"/>
  <c r="B24" i="189"/>
  <c r="B25" i="189"/>
  <c r="B26" i="189"/>
  <c r="B27" i="189"/>
  <c r="B28" i="189"/>
  <c r="B29" i="189"/>
  <c r="B30" i="189"/>
  <c r="B31" i="189"/>
  <c r="B32" i="189"/>
  <c r="B33" i="189"/>
  <c r="B34" i="189"/>
  <c r="B35" i="189"/>
  <c r="B36" i="189"/>
  <c r="B37" i="189"/>
  <c r="B38" i="189"/>
  <c r="B39" i="189"/>
  <c r="B40" i="189"/>
  <c r="B41" i="189"/>
  <c r="B42" i="189"/>
  <c r="B43" i="189"/>
  <c r="B44" i="189"/>
  <c r="B45" i="189"/>
  <c r="B46" i="189"/>
  <c r="B11" i="190"/>
  <c r="B12" i="190"/>
  <c r="B13" i="190"/>
  <c r="B14" i="190"/>
  <c r="B15" i="190"/>
  <c r="B16" i="190"/>
  <c r="B17" i="190"/>
  <c r="B18" i="190"/>
  <c r="B19" i="190"/>
  <c r="B20" i="190"/>
  <c r="B21" i="190"/>
  <c r="B22" i="190"/>
  <c r="B23" i="190"/>
  <c r="B24" i="190"/>
  <c r="B25" i="190"/>
  <c r="B26" i="190"/>
  <c r="B27" i="190"/>
  <c r="B28" i="190"/>
  <c r="B29" i="190"/>
  <c r="B30" i="190"/>
  <c r="B31" i="190"/>
  <c r="B32" i="190"/>
  <c r="B33" i="190"/>
  <c r="B34" i="190"/>
  <c r="B35" i="190"/>
  <c r="B36" i="190"/>
  <c r="B37" i="190"/>
  <c r="B38" i="190"/>
  <c r="B39" i="190"/>
  <c r="B40" i="190"/>
  <c r="B41" i="190"/>
  <c r="B42" i="190"/>
  <c r="B43" i="190"/>
  <c r="B44" i="190"/>
  <c r="B45" i="190"/>
  <c r="B46" i="190"/>
  <c r="B11" i="191"/>
  <c r="B12" i="191"/>
  <c r="B13" i="191"/>
  <c r="B14" i="191"/>
  <c r="B15" i="191"/>
  <c r="B16" i="191"/>
  <c r="B17" i="191"/>
  <c r="B18" i="191"/>
  <c r="B19" i="191"/>
  <c r="B20" i="191"/>
  <c r="B21" i="191"/>
  <c r="B22" i="191"/>
  <c r="B23" i="191"/>
  <c r="B24" i="191"/>
  <c r="B25" i="191"/>
  <c r="B26" i="191"/>
  <c r="B27" i="191"/>
  <c r="B28" i="191"/>
  <c r="B29" i="191"/>
  <c r="B30" i="191"/>
  <c r="B31" i="191"/>
  <c r="B32" i="191"/>
  <c r="B33" i="191"/>
  <c r="B34" i="191"/>
  <c r="B35" i="191"/>
  <c r="B36" i="191"/>
  <c r="B37" i="191"/>
  <c r="B38" i="191"/>
  <c r="B39" i="191"/>
  <c r="B40" i="191"/>
  <c r="B41" i="191"/>
  <c r="B42" i="191"/>
  <c r="B43" i="191"/>
  <c r="B44" i="191"/>
  <c r="B45" i="191"/>
  <c r="B46" i="191"/>
  <c r="B11" i="192"/>
  <c r="B12" i="192"/>
  <c r="B13" i="192"/>
  <c r="B14" i="192"/>
  <c r="B15" i="192"/>
  <c r="B16" i="192"/>
  <c r="B17" i="192"/>
  <c r="B18" i="192"/>
  <c r="B19" i="192"/>
  <c r="B20" i="192"/>
  <c r="B21" i="192"/>
  <c r="B22" i="192"/>
  <c r="B23" i="192"/>
  <c r="B24" i="192"/>
  <c r="B25" i="192"/>
  <c r="B26" i="192"/>
  <c r="B27" i="192"/>
  <c r="B28" i="192"/>
  <c r="B29" i="192"/>
  <c r="B30" i="192"/>
  <c r="B31" i="192"/>
  <c r="B32" i="192"/>
  <c r="B33" i="192"/>
  <c r="B34" i="192"/>
  <c r="B35" i="192"/>
  <c r="B36" i="192"/>
  <c r="B37" i="192"/>
  <c r="B38" i="192"/>
  <c r="B39" i="192"/>
  <c r="B40" i="192"/>
  <c r="B41" i="192"/>
  <c r="B42" i="192"/>
  <c r="B43" i="192"/>
  <c r="B44" i="192"/>
  <c r="B45" i="192"/>
  <c r="B46" i="192"/>
  <c r="B11" i="193"/>
  <c r="B12" i="193"/>
  <c r="B13" i="193"/>
  <c r="B14" i="193"/>
  <c r="B15" i="193"/>
  <c r="B16" i="193"/>
  <c r="B17" i="193"/>
  <c r="B18" i="193"/>
  <c r="B19" i="193"/>
  <c r="B20" i="193"/>
  <c r="B21" i="193"/>
  <c r="B22" i="193"/>
  <c r="B23" i="193"/>
  <c r="B24" i="193"/>
  <c r="B25" i="193"/>
  <c r="B26" i="193"/>
  <c r="B27" i="193"/>
  <c r="B28" i="193"/>
  <c r="B29" i="193"/>
  <c r="B30" i="193"/>
  <c r="B31" i="193"/>
  <c r="B32" i="193"/>
  <c r="B33" i="193"/>
  <c r="B34" i="193"/>
  <c r="B35" i="193"/>
  <c r="B36" i="193"/>
  <c r="B37" i="193"/>
  <c r="B38" i="193"/>
  <c r="B39" i="193"/>
  <c r="B40" i="193"/>
  <c r="B41" i="193"/>
  <c r="B42" i="193"/>
  <c r="B43" i="193"/>
  <c r="B44" i="193"/>
  <c r="B45" i="193"/>
  <c r="B46" i="193"/>
  <c r="B11" i="194"/>
  <c r="B12" i="194"/>
  <c r="B13" i="194"/>
  <c r="B14" i="194"/>
  <c r="B15" i="194"/>
  <c r="B16" i="194"/>
  <c r="B17" i="194"/>
  <c r="B18" i="194"/>
  <c r="B19" i="194"/>
  <c r="B20" i="194"/>
  <c r="B21" i="194"/>
  <c r="B22" i="194"/>
  <c r="B23" i="194"/>
  <c r="B24" i="194"/>
  <c r="B25" i="194"/>
  <c r="B26" i="194"/>
  <c r="B27" i="194"/>
  <c r="B28" i="194"/>
  <c r="B29" i="194"/>
  <c r="B30" i="194"/>
  <c r="B31" i="194"/>
  <c r="B32" i="194"/>
  <c r="B33" i="194"/>
  <c r="B34" i="194"/>
  <c r="B35" i="194"/>
  <c r="B36" i="194"/>
  <c r="B37" i="194"/>
  <c r="B38" i="194"/>
  <c r="B39" i="194"/>
  <c r="B40" i="194"/>
  <c r="B41" i="194"/>
  <c r="B42" i="194"/>
  <c r="B43" i="194"/>
  <c r="B44" i="194"/>
  <c r="B45" i="194"/>
  <c r="B46" i="194"/>
  <c r="B11" i="195"/>
  <c r="B12" i="195"/>
  <c r="B13" i="195"/>
  <c r="B14" i="195"/>
  <c r="B15" i="195"/>
  <c r="B16" i="195"/>
  <c r="B17" i="195"/>
  <c r="B18" i="195"/>
  <c r="B19" i="195"/>
  <c r="B20" i="195"/>
  <c r="B21" i="195"/>
  <c r="B22" i="195"/>
  <c r="B23" i="195"/>
  <c r="B24" i="195"/>
  <c r="B25" i="195"/>
  <c r="B26" i="195"/>
  <c r="B27" i="195"/>
  <c r="B28" i="195"/>
  <c r="B29" i="195"/>
  <c r="B30" i="195"/>
  <c r="B31" i="195"/>
  <c r="B32" i="195"/>
  <c r="B33" i="195"/>
  <c r="B34" i="195"/>
  <c r="B35" i="195"/>
  <c r="B36" i="195"/>
  <c r="B37" i="195"/>
  <c r="B38" i="195"/>
  <c r="B39" i="195"/>
  <c r="B40" i="195"/>
  <c r="B41" i="195"/>
  <c r="B42" i="195"/>
  <c r="B43" i="195"/>
  <c r="B44" i="195"/>
  <c r="B45" i="195"/>
  <c r="B46" i="195"/>
  <c r="B11" i="196"/>
  <c r="B12" i="196"/>
  <c r="B13" i="196"/>
  <c r="B14" i="196"/>
  <c r="B15" i="196"/>
  <c r="B16" i="196"/>
  <c r="B17" i="196"/>
  <c r="B18" i="196"/>
  <c r="B19" i="196"/>
  <c r="B20" i="196"/>
  <c r="B21" i="196"/>
  <c r="B22" i="196"/>
  <c r="B23" i="196"/>
  <c r="B24" i="196"/>
  <c r="B25" i="196"/>
  <c r="B26" i="196"/>
  <c r="B27" i="196"/>
  <c r="B28" i="196"/>
  <c r="B29" i="196"/>
  <c r="B30" i="196"/>
  <c r="B31" i="196"/>
  <c r="B32" i="196"/>
  <c r="B33" i="196"/>
  <c r="B34" i="196"/>
  <c r="B35" i="196"/>
  <c r="B36" i="196"/>
  <c r="B37" i="196"/>
  <c r="B38" i="196"/>
  <c r="B39" i="196"/>
  <c r="B40" i="196"/>
  <c r="B41" i="196"/>
  <c r="B42" i="196"/>
  <c r="B43" i="196"/>
  <c r="B44" i="196"/>
  <c r="B45" i="196"/>
  <c r="B46" i="196"/>
  <c r="B11" i="197"/>
  <c r="B12" i="197"/>
  <c r="B13" i="197"/>
  <c r="B14" i="197"/>
  <c r="B15" i="197"/>
  <c r="B16" i="197"/>
  <c r="B17" i="197"/>
  <c r="B18" i="197"/>
  <c r="B19" i="197"/>
  <c r="B20" i="197"/>
  <c r="B21" i="197"/>
  <c r="B22" i="197"/>
  <c r="B23" i="197"/>
  <c r="B24" i="197"/>
  <c r="B25" i="197"/>
  <c r="B26" i="197"/>
  <c r="B27" i="197"/>
  <c r="B28" i="197"/>
  <c r="B29" i="197"/>
  <c r="B30" i="197"/>
  <c r="B31" i="197"/>
  <c r="B32" i="197"/>
  <c r="B33" i="197"/>
  <c r="B34" i="197"/>
  <c r="B35" i="197"/>
  <c r="B36" i="197"/>
  <c r="B37" i="197"/>
  <c r="B38" i="197"/>
  <c r="B39" i="197"/>
  <c r="B40" i="197"/>
  <c r="B41" i="197"/>
  <c r="B42" i="197"/>
  <c r="B43" i="197"/>
  <c r="B44" i="197"/>
  <c r="B45" i="197"/>
  <c r="B46" i="197"/>
  <c r="B11" i="198"/>
  <c r="B12" i="198"/>
  <c r="B13" i="198"/>
  <c r="B14" i="198"/>
  <c r="B15" i="198"/>
  <c r="B16" i="198"/>
  <c r="B17" i="198"/>
  <c r="B18" i="198"/>
  <c r="B19" i="198"/>
  <c r="B20" i="198"/>
  <c r="B21" i="198"/>
  <c r="B22" i="198"/>
  <c r="B23" i="198"/>
  <c r="B24" i="198"/>
  <c r="B25" i="198"/>
  <c r="B26" i="198"/>
  <c r="B27" i="198"/>
  <c r="B28" i="198"/>
  <c r="B29" i="198"/>
  <c r="B30" i="198"/>
  <c r="B31" i="198"/>
  <c r="B32" i="198"/>
  <c r="B33" i="198"/>
  <c r="B34" i="198"/>
  <c r="B35" i="198"/>
  <c r="B36" i="198"/>
  <c r="B37" i="198"/>
  <c r="B38" i="198"/>
  <c r="B39" i="198"/>
  <c r="B40" i="198"/>
  <c r="B41" i="198"/>
  <c r="B42" i="198"/>
  <c r="B43" i="198"/>
  <c r="B44" i="198"/>
  <c r="B45" i="198"/>
  <c r="B46" i="198"/>
  <c r="B11" i="199"/>
  <c r="B12" i="199"/>
  <c r="B13" i="199"/>
  <c r="B14" i="199"/>
  <c r="B15" i="199"/>
  <c r="B16" i="199"/>
  <c r="B17" i="199"/>
  <c r="B18" i="199"/>
  <c r="B19" i="199"/>
  <c r="B20" i="199"/>
  <c r="B21" i="199"/>
  <c r="B22" i="199"/>
  <c r="B23" i="199"/>
  <c r="B24" i="199"/>
  <c r="B25" i="199"/>
  <c r="B26" i="199"/>
  <c r="B27" i="199"/>
  <c r="B28" i="199"/>
  <c r="B29" i="199"/>
  <c r="B30" i="199"/>
  <c r="B31" i="199"/>
  <c r="B32" i="199"/>
  <c r="B33" i="199"/>
  <c r="B34" i="199"/>
  <c r="B35" i="199"/>
  <c r="B36" i="199"/>
  <c r="B37" i="199"/>
  <c r="B38" i="199"/>
  <c r="B39" i="199"/>
  <c r="B40" i="199"/>
  <c r="B41" i="199"/>
  <c r="B42" i="199"/>
  <c r="B43" i="199"/>
  <c r="B44" i="199"/>
  <c r="B45" i="199"/>
  <c r="B46" i="199"/>
  <c r="B11" i="200"/>
  <c r="B12" i="200"/>
  <c r="B13" i="200"/>
  <c r="B14" i="200"/>
  <c r="B15" i="200"/>
  <c r="B16" i="200"/>
  <c r="B17" i="200"/>
  <c r="B18" i="200"/>
  <c r="B19" i="200"/>
  <c r="B20" i="200"/>
  <c r="B21" i="200"/>
  <c r="B22" i="200"/>
  <c r="B23" i="200"/>
  <c r="B24" i="200"/>
  <c r="B25" i="200"/>
  <c r="B26" i="200"/>
  <c r="B27" i="200"/>
  <c r="B28" i="200"/>
  <c r="B29" i="200"/>
  <c r="B30" i="200"/>
  <c r="B31" i="200"/>
  <c r="B32" i="200"/>
  <c r="B33" i="200"/>
  <c r="B34" i="200"/>
  <c r="B35" i="200"/>
  <c r="B36" i="200"/>
  <c r="B37" i="200"/>
  <c r="B38" i="200"/>
  <c r="B39" i="200"/>
  <c r="B40" i="200"/>
  <c r="B41" i="200"/>
  <c r="B42" i="200"/>
  <c r="B43" i="200"/>
  <c r="B44" i="200"/>
  <c r="B45" i="200"/>
  <c r="B46" i="200"/>
  <c r="B11" i="201"/>
  <c r="B12" i="201"/>
  <c r="B13" i="201"/>
  <c r="B14" i="201"/>
  <c r="B15" i="201"/>
  <c r="B16" i="201"/>
  <c r="B17" i="201"/>
  <c r="B18" i="201"/>
  <c r="B19" i="201"/>
  <c r="B20" i="201"/>
  <c r="B21" i="201"/>
  <c r="B22" i="201"/>
  <c r="B23" i="201"/>
  <c r="B24" i="201"/>
  <c r="B25" i="201"/>
  <c r="B26" i="201"/>
  <c r="B27" i="201"/>
  <c r="B28" i="201"/>
  <c r="B29" i="201"/>
  <c r="B30" i="201"/>
  <c r="B31" i="201"/>
  <c r="B32" i="201"/>
  <c r="B33" i="201"/>
  <c r="B34" i="201"/>
  <c r="B35" i="201"/>
  <c r="B36" i="201"/>
  <c r="B37" i="201"/>
  <c r="B38" i="201"/>
  <c r="B39" i="201"/>
  <c r="B40" i="201"/>
  <c r="B41" i="201"/>
  <c r="B42" i="201"/>
  <c r="B43" i="201"/>
  <c r="B44" i="201"/>
  <c r="B45" i="201"/>
  <c r="B46" i="201"/>
  <c r="B11" i="202"/>
  <c r="B12" i="202"/>
  <c r="B13" i="202"/>
  <c r="B14" i="202"/>
  <c r="B15" i="202"/>
  <c r="B16" i="202"/>
  <c r="B17" i="202"/>
  <c r="B18" i="202"/>
  <c r="B19" i="202"/>
  <c r="B20" i="202"/>
  <c r="B21" i="202"/>
  <c r="B22" i="202"/>
  <c r="B23" i="202"/>
  <c r="B24" i="202"/>
  <c r="B25" i="202"/>
  <c r="B26" i="202"/>
  <c r="B27" i="202"/>
  <c r="B28" i="202"/>
  <c r="B29" i="202"/>
  <c r="B30" i="202"/>
  <c r="B31" i="202"/>
  <c r="B32" i="202"/>
  <c r="B33" i="202"/>
  <c r="B34" i="202"/>
  <c r="B35" i="202"/>
  <c r="B36" i="202"/>
  <c r="B37" i="202"/>
  <c r="B38" i="202"/>
  <c r="B39" i="202"/>
  <c r="B40" i="202"/>
  <c r="B41" i="202"/>
  <c r="B42" i="202"/>
  <c r="B43" i="202"/>
  <c r="B44" i="202"/>
  <c r="B45" i="202"/>
  <c r="B46" i="202"/>
  <c r="B11" i="203"/>
  <c r="B12" i="203"/>
  <c r="B13" i="203"/>
  <c r="B14" i="203"/>
  <c r="B15" i="203"/>
  <c r="B16" i="203"/>
  <c r="B17" i="203"/>
  <c r="B18" i="203"/>
  <c r="B19" i="203"/>
  <c r="B20" i="203"/>
  <c r="B21" i="203"/>
  <c r="B22" i="203"/>
  <c r="B23" i="203"/>
  <c r="B24" i="203"/>
  <c r="B25" i="203"/>
  <c r="B26" i="203"/>
  <c r="B27" i="203"/>
  <c r="B28" i="203"/>
  <c r="B29" i="203"/>
  <c r="B30" i="203"/>
  <c r="B31" i="203"/>
  <c r="B32" i="203"/>
  <c r="B33" i="203"/>
  <c r="B34" i="203"/>
  <c r="B35" i="203"/>
  <c r="B36" i="203"/>
  <c r="B37" i="203"/>
  <c r="B38" i="203"/>
  <c r="B39" i="203"/>
  <c r="B40" i="203"/>
  <c r="B41" i="203"/>
  <c r="B42" i="203"/>
  <c r="B43" i="203"/>
  <c r="B44" i="203"/>
  <c r="B45" i="203"/>
  <c r="B46" i="203"/>
  <c r="B10" i="2"/>
  <c r="B10" i="3"/>
  <c r="B10" i="4"/>
  <c r="B10" i="5"/>
  <c r="B10" i="6"/>
  <c r="B10" i="7"/>
  <c r="B10" i="8"/>
  <c r="B10" i="9"/>
  <c r="B10" i="10"/>
  <c r="B10" i="11"/>
  <c r="B10" i="12"/>
  <c r="B10" i="13"/>
  <c r="B10" i="14"/>
  <c r="B10" i="15"/>
  <c r="B10" i="16"/>
  <c r="B10" i="17"/>
  <c r="B10" i="18"/>
  <c r="B10" i="19"/>
  <c r="B10" i="20"/>
  <c r="B10" i="21"/>
  <c r="B10" i="22"/>
  <c r="B10" i="23"/>
  <c r="B10" i="24"/>
  <c r="B10" i="25"/>
  <c r="B10" i="26"/>
  <c r="B10" i="27"/>
  <c r="B10" i="28"/>
  <c r="B10" i="29"/>
  <c r="B10" i="30"/>
  <c r="B10" i="31"/>
  <c r="B10" i="33"/>
  <c r="B10" i="34"/>
  <c r="B10" i="35"/>
  <c r="B10" i="36"/>
  <c r="B10" i="37"/>
  <c r="B10" i="38"/>
  <c r="B10" i="39"/>
  <c r="B10" i="40"/>
  <c r="B10" i="41"/>
  <c r="B10" i="42"/>
  <c r="B10" i="43"/>
  <c r="B10" i="44"/>
  <c r="B10" i="45"/>
  <c r="B10" i="46"/>
  <c r="B10" i="47"/>
  <c r="B10" i="48"/>
  <c r="B10" i="49"/>
  <c r="B10" i="50"/>
  <c r="B10" i="51"/>
  <c r="B10" i="52"/>
  <c r="B10" i="53"/>
  <c r="B10" i="54"/>
  <c r="B10" i="55"/>
  <c r="B10" i="56"/>
  <c r="B10" i="57"/>
  <c r="B10" i="58"/>
  <c r="B10" i="59"/>
  <c r="B10" i="60"/>
  <c r="B10" i="61"/>
  <c r="B10" i="62"/>
  <c r="B10" i="63"/>
  <c r="B10" i="64"/>
  <c r="B10" i="65"/>
  <c r="B10" i="66"/>
  <c r="B10" i="67"/>
  <c r="B10" i="68"/>
  <c r="B10" i="69"/>
  <c r="B10" i="70"/>
  <c r="B10" i="71"/>
  <c r="B10" i="72"/>
  <c r="B10" i="73"/>
  <c r="B10" i="74"/>
  <c r="B10" i="75"/>
  <c r="B10" i="76"/>
  <c r="B10" i="77"/>
  <c r="B10" i="78"/>
  <c r="B10" i="79"/>
  <c r="B10" i="80"/>
  <c r="B10" i="81"/>
  <c r="B10" i="82"/>
  <c r="B10" i="83"/>
  <c r="B10" i="84"/>
  <c r="B10" i="85"/>
  <c r="B10" i="86"/>
  <c r="B10" i="87"/>
  <c r="B10" i="88"/>
  <c r="B10" i="89"/>
  <c r="B10" i="90"/>
  <c r="B10" i="91"/>
  <c r="B10" i="92"/>
  <c r="B10" i="93"/>
  <c r="B10" i="94"/>
  <c r="B10" i="95"/>
  <c r="B10" i="96"/>
  <c r="B10" i="97"/>
  <c r="B10" i="98"/>
  <c r="B10" i="99"/>
  <c r="B10" i="100"/>
  <c r="B10" i="101"/>
  <c r="B10" i="102"/>
  <c r="B10" i="103"/>
  <c r="B10" i="104"/>
  <c r="B10" i="105"/>
  <c r="B10" i="106"/>
  <c r="B10" i="107"/>
  <c r="B10" i="108"/>
  <c r="B10" i="109"/>
  <c r="B10" i="110"/>
  <c r="B10" i="111"/>
  <c r="B10" i="112"/>
  <c r="B10" i="113"/>
  <c r="B10" i="114"/>
  <c r="B10" i="115"/>
  <c r="B10" i="116"/>
  <c r="B10" i="117"/>
  <c r="B10" i="118"/>
  <c r="B10" i="119"/>
  <c r="B10" i="120"/>
  <c r="B10" i="121"/>
  <c r="B10" i="122"/>
  <c r="B10" i="123"/>
  <c r="B10" i="124"/>
  <c r="B10" i="125"/>
  <c r="B10" i="126"/>
  <c r="B10" i="127"/>
  <c r="B10" i="128"/>
  <c r="B10" i="129"/>
  <c r="B10" i="130"/>
  <c r="B10" i="131"/>
  <c r="B10" i="132"/>
  <c r="B10" i="133"/>
  <c r="B10" i="134"/>
  <c r="B10" i="135"/>
  <c r="B10" i="136"/>
  <c r="B10" i="137"/>
  <c r="B10" i="138"/>
  <c r="B10" i="139"/>
  <c r="B10" i="140"/>
  <c r="B10" i="141"/>
  <c r="B10" i="142"/>
  <c r="B10" i="143"/>
  <c r="B10" i="144"/>
  <c r="B10" i="145"/>
  <c r="B10" i="146"/>
  <c r="B10" i="147"/>
  <c r="B10" i="148"/>
  <c r="B10" i="149"/>
  <c r="B10" i="150"/>
  <c r="B10" i="151"/>
  <c r="B10" i="152"/>
  <c r="B10" i="153"/>
  <c r="B10" i="154"/>
  <c r="B10" i="155"/>
  <c r="B10" i="156"/>
  <c r="B10" i="157"/>
  <c r="B10" i="158"/>
  <c r="B10" i="159"/>
  <c r="B10" i="160"/>
  <c r="B10" i="161"/>
  <c r="B10" i="162"/>
  <c r="B10" i="163"/>
  <c r="B10" i="164"/>
  <c r="B10" i="165"/>
  <c r="B10" i="166"/>
  <c r="B10" i="167"/>
  <c r="B10" i="168"/>
  <c r="B10" i="169"/>
  <c r="B10" i="170"/>
  <c r="B10" i="171"/>
  <c r="B10" i="172"/>
  <c r="B10" i="173"/>
  <c r="B10" i="174"/>
  <c r="B10" i="175"/>
  <c r="B10" i="176"/>
  <c r="B10" i="177"/>
  <c r="B10" i="178"/>
  <c r="B10" i="179"/>
  <c r="B10" i="180"/>
  <c r="B10" i="181"/>
  <c r="B10" i="182"/>
  <c r="B10" i="183"/>
  <c r="B10" i="184"/>
  <c r="B10" i="185"/>
  <c r="B10" i="186"/>
  <c r="B10" i="187"/>
  <c r="B10" i="188"/>
  <c r="B10" i="189"/>
  <c r="B10" i="190"/>
  <c r="B10" i="191"/>
  <c r="B10" i="192"/>
  <c r="B10" i="193"/>
  <c r="B10" i="194"/>
  <c r="B10" i="195"/>
  <c r="B10" i="196"/>
  <c r="B10" i="197"/>
  <c r="B10" i="198"/>
  <c r="B10" i="199"/>
  <c r="B10" i="200"/>
  <c r="B10" i="201"/>
  <c r="B10" i="202"/>
  <c r="B10" i="203"/>
  <c r="G3" i="117"/>
  <c r="G3" i="129"/>
  <c r="G3" i="135"/>
  <c r="G3" i="139"/>
  <c r="G3" i="143"/>
  <c r="G3" i="147"/>
  <c r="G3" i="151"/>
  <c r="G3" i="155"/>
  <c r="G3" i="159"/>
  <c r="G3" i="163"/>
  <c r="G3" i="167"/>
  <c r="G3" i="171"/>
  <c r="G3" i="175"/>
  <c r="G3" i="179"/>
  <c r="G3" i="183"/>
  <c r="G3" i="187"/>
  <c r="G3" i="191"/>
  <c r="G3" i="195"/>
  <c r="G3" i="199"/>
  <c r="G3" i="203"/>
  <c r="E4" i="113"/>
  <c r="E4" i="177"/>
  <c r="C5" i="2"/>
  <c r="C5" i="3"/>
  <c r="C5" i="4"/>
  <c r="E4" i="4" s="1"/>
  <c r="C5" i="5"/>
  <c r="C5" i="6"/>
  <c r="C5" i="7"/>
  <c r="C5" i="8"/>
  <c r="E4" i="8" s="1"/>
  <c r="C5" i="9"/>
  <c r="C5" i="10"/>
  <c r="C5" i="11"/>
  <c r="C5" i="12"/>
  <c r="E4" i="12" s="1"/>
  <c r="C5" i="13"/>
  <c r="C5" i="14"/>
  <c r="C5" i="15"/>
  <c r="C5" i="16"/>
  <c r="C5" i="17"/>
  <c r="C5" i="18"/>
  <c r="E18" i="1" s="1"/>
  <c r="C5" i="19"/>
  <c r="C5" i="20"/>
  <c r="E4" i="20" s="1"/>
  <c r="C5" i="21"/>
  <c r="C5" i="22"/>
  <c r="C5" i="23"/>
  <c r="C5" i="25"/>
  <c r="C5" i="26"/>
  <c r="C5" i="27"/>
  <c r="C5" i="28"/>
  <c r="E4" i="28" s="1"/>
  <c r="C5" i="30"/>
  <c r="C5" i="31"/>
  <c r="C5" i="33"/>
  <c r="G3" i="33" s="1"/>
  <c r="C5" i="34"/>
  <c r="C5" i="35"/>
  <c r="C5" i="36"/>
  <c r="E4" i="36" s="1"/>
  <c r="C5" i="37"/>
  <c r="C5" i="39"/>
  <c r="C5" i="40"/>
  <c r="E4" i="40" s="1"/>
  <c r="C5" i="41"/>
  <c r="C5" i="42"/>
  <c r="C5" i="43"/>
  <c r="C5" i="44"/>
  <c r="E4" i="44" s="1"/>
  <c r="C5" i="45"/>
  <c r="C5" i="46"/>
  <c r="C5" i="48"/>
  <c r="E4" i="48" s="1"/>
  <c r="C5" i="49"/>
  <c r="G3" i="49" s="1"/>
  <c r="C5" i="50"/>
  <c r="C5" i="51"/>
  <c r="C5" i="52"/>
  <c r="E4" i="52" s="1"/>
  <c r="C5" i="53"/>
  <c r="C5" i="54"/>
  <c r="C5" i="55"/>
  <c r="C5" i="56"/>
  <c r="E4" i="56" s="1"/>
  <c r="C5" i="57"/>
  <c r="C5" i="58"/>
  <c r="C5" i="59"/>
  <c r="C5" i="60"/>
  <c r="E4" i="60" s="1"/>
  <c r="C5" i="61"/>
  <c r="C5" i="62"/>
  <c r="C5" i="63"/>
  <c r="C5" i="64"/>
  <c r="E4" i="64" s="1"/>
  <c r="C5" i="65"/>
  <c r="G3" i="65" s="1"/>
  <c r="C5" i="66"/>
  <c r="C5" i="67"/>
  <c r="C5" i="68"/>
  <c r="E4" i="68" s="1"/>
  <c r="C5" i="69"/>
  <c r="C5" i="70"/>
  <c r="C5" i="71"/>
  <c r="C5" i="72"/>
  <c r="E4" i="72" s="1"/>
  <c r="C5" i="73"/>
  <c r="C5" i="74"/>
  <c r="C5" i="75"/>
  <c r="C5" i="76"/>
  <c r="E4" i="76" s="1"/>
  <c r="C5" i="77"/>
  <c r="C5" i="78"/>
  <c r="C5" i="79"/>
  <c r="C5" i="80"/>
  <c r="E4" i="80" s="1"/>
  <c r="C5" i="81"/>
  <c r="G3" i="81" s="1"/>
  <c r="C5" i="82"/>
  <c r="C5" i="83"/>
  <c r="C5" i="84"/>
  <c r="E4" i="84" s="1"/>
  <c r="C5" i="85"/>
  <c r="C5" i="86"/>
  <c r="C5" i="87"/>
  <c r="C5" i="88"/>
  <c r="E4" i="88" s="1"/>
  <c r="C5" i="89"/>
  <c r="C5" i="90"/>
  <c r="C5" i="91"/>
  <c r="C5" i="92"/>
  <c r="E4" i="92" s="1"/>
  <c r="C5" i="93"/>
  <c r="C5" i="94"/>
  <c r="C5" i="95"/>
  <c r="C5" i="96"/>
  <c r="E4" i="96" s="1"/>
  <c r="C5" i="97"/>
  <c r="G3" i="97" s="1"/>
  <c r="C5" i="98"/>
  <c r="C5" i="99"/>
  <c r="C5" i="100"/>
  <c r="E4" i="100" s="1"/>
  <c r="C5" i="101"/>
  <c r="C5" i="102"/>
  <c r="C5" i="103"/>
  <c r="C5" i="104"/>
  <c r="E4" i="104" s="1"/>
  <c r="C5" i="105"/>
  <c r="C5" i="106"/>
  <c r="C5" i="107"/>
  <c r="C5" i="108"/>
  <c r="E4" i="108" s="1"/>
  <c r="C5" i="109"/>
  <c r="C5" i="110"/>
  <c r="C5" i="111"/>
  <c r="C5" i="112"/>
  <c r="E4" i="112" s="1"/>
  <c r="C5" i="113"/>
  <c r="G3" i="113" s="1"/>
  <c r="C5" i="114"/>
  <c r="C5" i="115"/>
  <c r="C5" i="116"/>
  <c r="E4" i="116" s="1"/>
  <c r="C5" i="117"/>
  <c r="E4" i="117" s="1"/>
  <c r="C5" i="118"/>
  <c r="C5" i="119"/>
  <c r="C5" i="120"/>
  <c r="E4" i="120" s="1"/>
  <c r="C5" i="121"/>
  <c r="E4" i="121" s="1"/>
  <c r="C5" i="122"/>
  <c r="C5" i="123"/>
  <c r="E4" i="123" s="1"/>
  <c r="C5" i="124"/>
  <c r="E4" i="124" s="1"/>
  <c r="C5" i="125"/>
  <c r="E4" i="125" s="1"/>
  <c r="C5" i="126"/>
  <c r="C5" i="127"/>
  <c r="E4" i="127" s="1"/>
  <c r="C5" i="128"/>
  <c r="E4" i="128" s="1"/>
  <c r="C5" i="129"/>
  <c r="E4" i="129" s="1"/>
  <c r="C5" i="130"/>
  <c r="C5" i="131"/>
  <c r="E4" i="131" s="1"/>
  <c r="C5" i="132"/>
  <c r="E4" i="132" s="1"/>
  <c r="C5" i="133"/>
  <c r="E4" i="133" s="1"/>
  <c r="C5" i="134"/>
  <c r="C5" i="135"/>
  <c r="E4" i="135" s="1"/>
  <c r="C5" i="136"/>
  <c r="E4" i="136" s="1"/>
  <c r="C5" i="137"/>
  <c r="E4" i="137" s="1"/>
  <c r="C5" i="138"/>
  <c r="E4" i="138" s="1"/>
  <c r="C5" i="139"/>
  <c r="E4" i="139" s="1"/>
  <c r="C5" i="140"/>
  <c r="E4" i="140" s="1"/>
  <c r="C5" i="141"/>
  <c r="E4" i="141" s="1"/>
  <c r="C5" i="142"/>
  <c r="E4" i="142" s="1"/>
  <c r="C5" i="143"/>
  <c r="E4" i="143" s="1"/>
  <c r="C5" i="144"/>
  <c r="E4" i="144" s="1"/>
  <c r="C5" i="145"/>
  <c r="G3" i="145" s="1"/>
  <c r="C5" i="146"/>
  <c r="E4" i="146" s="1"/>
  <c r="C5" i="147"/>
  <c r="E4" i="147" s="1"/>
  <c r="C5" i="148"/>
  <c r="E4" i="148" s="1"/>
  <c r="C5" i="149"/>
  <c r="E4" i="149" s="1"/>
  <c r="C5" i="150"/>
  <c r="E4" i="150" s="1"/>
  <c r="C5" i="151"/>
  <c r="E4" i="151" s="1"/>
  <c r="C5" i="152"/>
  <c r="E4" i="152" s="1"/>
  <c r="C5" i="153"/>
  <c r="E4" i="153" s="1"/>
  <c r="C5" i="154"/>
  <c r="E4" i="154" s="1"/>
  <c r="C5" i="155"/>
  <c r="E4" i="155" s="1"/>
  <c r="C5" i="156"/>
  <c r="E4" i="156" s="1"/>
  <c r="C5" i="157"/>
  <c r="E4" i="157" s="1"/>
  <c r="C5" i="158"/>
  <c r="E4" i="158" s="1"/>
  <c r="C5" i="159"/>
  <c r="E4" i="159" s="1"/>
  <c r="C5" i="160"/>
  <c r="E4" i="160" s="1"/>
  <c r="C5" i="161"/>
  <c r="G3" i="161" s="1"/>
  <c r="C5" i="162"/>
  <c r="E4" i="162" s="1"/>
  <c r="C5" i="163"/>
  <c r="E4" i="163" s="1"/>
  <c r="C5" i="164"/>
  <c r="E4" i="164" s="1"/>
  <c r="C5" i="165"/>
  <c r="E4" i="165" s="1"/>
  <c r="C5" i="166"/>
  <c r="E4" i="166" s="1"/>
  <c r="C5" i="167"/>
  <c r="E4" i="167" s="1"/>
  <c r="C5" i="168"/>
  <c r="E4" i="168" s="1"/>
  <c r="C5" i="169"/>
  <c r="E4" i="169" s="1"/>
  <c r="C5" i="170"/>
  <c r="E4" i="170" s="1"/>
  <c r="C5" i="171"/>
  <c r="E4" i="171" s="1"/>
  <c r="C5" i="172"/>
  <c r="E4" i="172" s="1"/>
  <c r="C5" i="173"/>
  <c r="E4" i="173" s="1"/>
  <c r="C5" i="174"/>
  <c r="E4" i="174" s="1"/>
  <c r="C5" i="175"/>
  <c r="E4" i="175" s="1"/>
  <c r="C5" i="176"/>
  <c r="E4" i="176" s="1"/>
  <c r="C5" i="177"/>
  <c r="G3" i="177" s="1"/>
  <c r="C5" i="178"/>
  <c r="E4" i="178" s="1"/>
  <c r="C5" i="179"/>
  <c r="E4" i="179" s="1"/>
  <c r="C5" i="180"/>
  <c r="E4" i="180" s="1"/>
  <c r="C5" i="181"/>
  <c r="E4" i="181" s="1"/>
  <c r="C5" i="182"/>
  <c r="E4" i="182" s="1"/>
  <c r="C5" i="183"/>
  <c r="E4" i="183" s="1"/>
  <c r="C5" i="184"/>
  <c r="E4" i="184" s="1"/>
  <c r="C5" i="185"/>
  <c r="E4" i="185" s="1"/>
  <c r="C5" i="186"/>
  <c r="E4" i="186" s="1"/>
  <c r="C5" i="187"/>
  <c r="E4" i="187" s="1"/>
  <c r="C5" i="188"/>
  <c r="E4" i="188" s="1"/>
  <c r="C5" i="189"/>
  <c r="E4" i="189" s="1"/>
  <c r="C5" i="190"/>
  <c r="E4" i="190" s="1"/>
  <c r="C5" i="191"/>
  <c r="E4" i="191" s="1"/>
  <c r="C5" i="192"/>
  <c r="E4" i="192" s="1"/>
  <c r="C5" i="193"/>
  <c r="E4" i="193" s="1"/>
  <c r="C5" i="194"/>
  <c r="E4" i="194" s="1"/>
  <c r="C5" i="195"/>
  <c r="E4" i="195" s="1"/>
  <c r="C5" i="196"/>
  <c r="E4" i="196" s="1"/>
  <c r="C5" i="197"/>
  <c r="E4" i="197" s="1"/>
  <c r="C5" i="198"/>
  <c r="E4" i="198" s="1"/>
  <c r="C5" i="199"/>
  <c r="E4" i="199" s="1"/>
  <c r="C5" i="200"/>
  <c r="E4" i="200" s="1"/>
  <c r="C5" i="201"/>
  <c r="E4" i="201" s="1"/>
  <c r="C5" i="202"/>
  <c r="E4" i="202" s="1"/>
  <c r="C5" i="203"/>
  <c r="E4" i="203" s="1"/>
  <c r="G7" i="9" l="1"/>
  <c r="G7" i="2"/>
  <c r="H18" i="205"/>
  <c r="D19" i="205"/>
  <c r="H19" i="205" s="1"/>
  <c r="G5" i="65"/>
  <c r="E64" i="1" s="1"/>
  <c r="G5" i="49"/>
  <c r="E4" i="49"/>
  <c r="G5" i="33"/>
  <c r="E32" i="1" s="1"/>
  <c r="G3" i="17"/>
  <c r="G5" i="17"/>
  <c r="E17" i="1" s="1"/>
  <c r="E4" i="16"/>
  <c r="G3" i="76"/>
  <c r="G3" i="44"/>
  <c r="G5" i="181"/>
  <c r="G5" i="125"/>
  <c r="G5" i="113"/>
  <c r="E4" i="119"/>
  <c r="C10" i="119" s="1"/>
  <c r="H10" i="119" s="1"/>
  <c r="G3" i="119"/>
  <c r="E4" i="115"/>
  <c r="G3" i="115"/>
  <c r="E4" i="111"/>
  <c r="C15" i="111" s="1"/>
  <c r="G3" i="111"/>
  <c r="E4" i="107"/>
  <c r="G3" i="107"/>
  <c r="E4" i="103"/>
  <c r="C10" i="103" s="1"/>
  <c r="H10" i="103" s="1"/>
  <c r="G3" i="103"/>
  <c r="E4" i="99"/>
  <c r="G3" i="99"/>
  <c r="E4" i="95"/>
  <c r="C15" i="95" s="1"/>
  <c r="G3" i="95"/>
  <c r="E4" i="91"/>
  <c r="G3" i="91"/>
  <c r="E4" i="87"/>
  <c r="C10" i="87" s="1"/>
  <c r="H10" i="87" s="1"/>
  <c r="G3" i="87"/>
  <c r="E4" i="83"/>
  <c r="G3" i="83"/>
  <c r="E4" i="79"/>
  <c r="C15" i="79" s="1"/>
  <c r="G3" i="79"/>
  <c r="E4" i="75"/>
  <c r="G3" i="75"/>
  <c r="E4" i="71"/>
  <c r="C10" i="71" s="1"/>
  <c r="H10" i="71" s="1"/>
  <c r="G3" i="71"/>
  <c r="E4" i="67"/>
  <c r="G3" i="67"/>
  <c r="E4" i="63"/>
  <c r="C15" i="63" s="1"/>
  <c r="G3" i="63"/>
  <c r="E4" i="59"/>
  <c r="G3" i="59"/>
  <c r="G5" i="59" s="1"/>
  <c r="E4" i="55"/>
  <c r="C10" i="55" s="1"/>
  <c r="H10" i="55" s="1"/>
  <c r="G3" i="55"/>
  <c r="E4" i="51"/>
  <c r="G3" i="51"/>
  <c r="C15" i="47"/>
  <c r="E4" i="43"/>
  <c r="G3" i="43"/>
  <c r="E4" i="39"/>
  <c r="C10" i="39" s="1"/>
  <c r="H10" i="39" s="1"/>
  <c r="G3" i="39"/>
  <c r="E4" i="35"/>
  <c r="G3" i="35"/>
  <c r="G5" i="35" s="1"/>
  <c r="E34" i="1" s="1"/>
  <c r="E4" i="31"/>
  <c r="C15" i="31" s="1"/>
  <c r="G3" i="31"/>
  <c r="E4" i="27"/>
  <c r="G3" i="27"/>
  <c r="E4" i="23"/>
  <c r="C10" i="23" s="1"/>
  <c r="H10" i="23" s="1"/>
  <c r="G3" i="23"/>
  <c r="E4" i="19"/>
  <c r="G3" i="19"/>
  <c r="E4" i="15"/>
  <c r="C15" i="15" s="1"/>
  <c r="G3" i="15"/>
  <c r="E4" i="11"/>
  <c r="C10" i="11" s="1"/>
  <c r="H10" i="11" s="1"/>
  <c r="G3" i="11"/>
  <c r="E4" i="7"/>
  <c r="C10" i="7" s="1"/>
  <c r="H10" i="7" s="1"/>
  <c r="G3" i="7"/>
  <c r="G5" i="7" s="1"/>
  <c r="E7" i="1" s="1"/>
  <c r="E4" i="3"/>
  <c r="C14" i="3" s="1"/>
  <c r="G3" i="3"/>
  <c r="E4" i="161"/>
  <c r="C10" i="161" s="1"/>
  <c r="H10" i="161" s="1"/>
  <c r="E4" i="97"/>
  <c r="E4" i="33"/>
  <c r="G3" i="202"/>
  <c r="G3" i="198"/>
  <c r="G5" i="198" s="1"/>
  <c r="G3" i="194"/>
  <c r="G3" i="190"/>
  <c r="G3" i="186"/>
  <c r="G3" i="182"/>
  <c r="G5" i="182" s="1"/>
  <c r="G3" i="178"/>
  <c r="G3" i="174"/>
  <c r="G3" i="170"/>
  <c r="G3" i="166"/>
  <c r="G5" i="166" s="1"/>
  <c r="G3" i="162"/>
  <c r="G3" i="158"/>
  <c r="G3" i="154"/>
  <c r="G3" i="150"/>
  <c r="G5" i="150" s="1"/>
  <c r="G3" i="146"/>
  <c r="G3" i="142"/>
  <c r="G3" i="138"/>
  <c r="G3" i="133"/>
  <c r="G5" i="133" s="1"/>
  <c r="G3" i="128"/>
  <c r="G3" i="123"/>
  <c r="G3" i="116"/>
  <c r="G3" i="104"/>
  <c r="G5" i="104" s="1"/>
  <c r="G3" i="88"/>
  <c r="G3" i="72"/>
  <c r="G3" i="56"/>
  <c r="G3" i="40"/>
  <c r="G5" i="40" s="1"/>
  <c r="G3" i="8"/>
  <c r="G5" i="8" s="1"/>
  <c r="E8" i="1" s="1"/>
  <c r="G3" i="108"/>
  <c r="G3" i="60"/>
  <c r="G5" i="60" s="1"/>
  <c r="E59" i="1" s="1"/>
  <c r="G3" i="12"/>
  <c r="G5" i="173"/>
  <c r="G5" i="161"/>
  <c r="G5" i="129"/>
  <c r="G5" i="117"/>
  <c r="G5" i="85"/>
  <c r="E4" i="134"/>
  <c r="G3" i="134"/>
  <c r="E4" i="130"/>
  <c r="G3" i="130"/>
  <c r="G5" i="130" s="1"/>
  <c r="E4" i="126"/>
  <c r="G3" i="126"/>
  <c r="E4" i="122"/>
  <c r="G3" i="122"/>
  <c r="E4" i="118"/>
  <c r="G3" i="118"/>
  <c r="E4" i="114"/>
  <c r="G3" i="114"/>
  <c r="G5" i="114" s="1"/>
  <c r="E4" i="110"/>
  <c r="G3" i="110"/>
  <c r="E4" i="106"/>
  <c r="G3" i="106"/>
  <c r="E4" i="102"/>
  <c r="G3" i="102"/>
  <c r="E4" i="98"/>
  <c r="G3" i="98"/>
  <c r="G5" i="98" s="1"/>
  <c r="E4" i="94"/>
  <c r="G3" i="94"/>
  <c r="E4" i="90"/>
  <c r="G3" i="90"/>
  <c r="E4" i="86"/>
  <c r="G3" i="86"/>
  <c r="E4" i="82"/>
  <c r="G3" i="82"/>
  <c r="G5" i="82" s="1"/>
  <c r="E4" i="78"/>
  <c r="G3" i="78"/>
  <c r="E4" i="74"/>
  <c r="G3" i="74"/>
  <c r="E4" i="70"/>
  <c r="G3" i="70"/>
  <c r="E4" i="66"/>
  <c r="G3" i="66"/>
  <c r="G5" i="66" s="1"/>
  <c r="E65" i="1" s="1"/>
  <c r="E4" i="62"/>
  <c r="G3" i="62"/>
  <c r="E4" i="58"/>
  <c r="G3" i="58"/>
  <c r="G5" i="58" s="1"/>
  <c r="E57" i="1" s="1"/>
  <c r="E4" i="54"/>
  <c r="G3" i="54"/>
  <c r="E4" i="50"/>
  <c r="G3" i="50"/>
  <c r="G5" i="50" s="1"/>
  <c r="E49" i="1" s="1"/>
  <c r="E4" i="46"/>
  <c r="G3" i="46"/>
  <c r="E4" i="42"/>
  <c r="C10" i="42" s="1"/>
  <c r="H10" i="42" s="1"/>
  <c r="G3" i="42"/>
  <c r="E4" i="34"/>
  <c r="G3" i="34"/>
  <c r="G5" i="34" s="1"/>
  <c r="E33" i="1" s="1"/>
  <c r="E4" i="30"/>
  <c r="G3" i="30"/>
  <c r="E4" i="26"/>
  <c r="G3" i="26"/>
  <c r="E4" i="22"/>
  <c r="C10" i="22" s="1"/>
  <c r="H10" i="22" s="1"/>
  <c r="G3" i="22"/>
  <c r="G5" i="22" s="1"/>
  <c r="E22" i="1" s="1"/>
  <c r="E4" i="18"/>
  <c r="G3" i="18"/>
  <c r="G5" i="18" s="1"/>
  <c r="E4" i="14"/>
  <c r="C10" i="14" s="1"/>
  <c r="H10" i="14" s="1"/>
  <c r="G3" i="14"/>
  <c r="G5" i="14" s="1"/>
  <c r="E14" i="1" s="1"/>
  <c r="E4" i="10"/>
  <c r="C12" i="10" s="1"/>
  <c r="G3" i="10"/>
  <c r="G5" i="10" s="1"/>
  <c r="E10" i="1" s="1"/>
  <c r="E4" i="6"/>
  <c r="G3" i="6"/>
  <c r="G5" i="6" s="1"/>
  <c r="E6" i="1" s="1"/>
  <c r="E4" i="2"/>
  <c r="C10" i="2" s="1"/>
  <c r="H10" i="2" s="1"/>
  <c r="G3" i="2"/>
  <c r="E4" i="145"/>
  <c r="E4" i="81"/>
  <c r="E4" i="17"/>
  <c r="C70" i="17" s="1"/>
  <c r="G3" i="201"/>
  <c r="G5" i="201" s="1"/>
  <c r="G3" i="197"/>
  <c r="G5" i="197" s="1"/>
  <c r="G3" i="193"/>
  <c r="G5" i="193" s="1"/>
  <c r="G3" i="189"/>
  <c r="G3" i="185"/>
  <c r="G5" i="185" s="1"/>
  <c r="G3" i="181"/>
  <c r="G3" i="173"/>
  <c r="G3" i="169"/>
  <c r="G3" i="165"/>
  <c r="G5" i="165" s="1"/>
  <c r="G3" i="157"/>
  <c r="G3" i="153"/>
  <c r="G5" i="153" s="1"/>
  <c r="G3" i="149"/>
  <c r="G5" i="149" s="1"/>
  <c r="G3" i="141"/>
  <c r="G5" i="141" s="1"/>
  <c r="G3" i="137"/>
  <c r="G5" i="137" s="1"/>
  <c r="G3" i="132"/>
  <c r="G3" i="127"/>
  <c r="G3" i="121"/>
  <c r="G5" i="121" s="1"/>
  <c r="G3" i="100"/>
  <c r="G3" i="84"/>
  <c r="G3" i="68"/>
  <c r="G5" i="68" s="1"/>
  <c r="E68" i="1" s="1"/>
  <c r="G3" i="52"/>
  <c r="G3" i="36"/>
  <c r="G3" i="20"/>
  <c r="G3" i="4"/>
  <c r="G5" i="4" s="1"/>
  <c r="E4" i="1" s="1"/>
  <c r="G3" i="124"/>
  <c r="G5" i="124" s="1"/>
  <c r="G3" i="92"/>
  <c r="G3" i="28"/>
  <c r="G5" i="28" s="1"/>
  <c r="E28" i="1" s="1"/>
  <c r="G5" i="189"/>
  <c r="G5" i="177"/>
  <c r="G5" i="169"/>
  <c r="G5" i="157"/>
  <c r="G5" i="145"/>
  <c r="G5" i="73"/>
  <c r="E4" i="109"/>
  <c r="C10" i="109" s="1"/>
  <c r="H10" i="109" s="1"/>
  <c r="G3" i="109"/>
  <c r="G5" i="109" s="1"/>
  <c r="E4" i="105"/>
  <c r="G3" i="105"/>
  <c r="G5" i="105" s="1"/>
  <c r="E4" i="101"/>
  <c r="G3" i="101"/>
  <c r="G5" i="101" s="1"/>
  <c r="E4" i="93"/>
  <c r="G3" i="93"/>
  <c r="G5" i="93" s="1"/>
  <c r="E4" i="89"/>
  <c r="C10" i="89" s="1"/>
  <c r="H10" i="89" s="1"/>
  <c r="G3" i="89"/>
  <c r="G5" i="89" s="1"/>
  <c r="E4" i="85"/>
  <c r="G3" i="85"/>
  <c r="E4" i="77"/>
  <c r="G3" i="77"/>
  <c r="G5" i="77" s="1"/>
  <c r="E4" i="73"/>
  <c r="G3" i="73"/>
  <c r="E4" i="69"/>
  <c r="C10" i="69" s="1"/>
  <c r="H10" i="69" s="1"/>
  <c r="G3" i="69"/>
  <c r="G5" i="69" s="1"/>
  <c r="E4" i="61"/>
  <c r="C10" i="61" s="1"/>
  <c r="H10" i="61" s="1"/>
  <c r="G3" i="61"/>
  <c r="G5" i="61" s="1"/>
  <c r="E4" i="57"/>
  <c r="G3" i="57"/>
  <c r="G5" i="57" s="1"/>
  <c r="E4" i="53"/>
  <c r="G3" i="53"/>
  <c r="G5" i="53" s="1"/>
  <c r="E52" i="1" s="1"/>
  <c r="E4" i="45"/>
  <c r="C10" i="45" s="1"/>
  <c r="H10" i="45" s="1"/>
  <c r="G3" i="45"/>
  <c r="G5" i="45" s="1"/>
  <c r="E44" i="1" s="1"/>
  <c r="E4" i="41"/>
  <c r="G3" i="41"/>
  <c r="G5" i="41" s="1"/>
  <c r="E40" i="1" s="1"/>
  <c r="E4" i="37"/>
  <c r="C10" i="37" s="1"/>
  <c r="H10" i="37" s="1"/>
  <c r="G3" i="37"/>
  <c r="G5" i="37" s="1"/>
  <c r="E36" i="1" s="1"/>
  <c r="E4" i="25"/>
  <c r="G3" i="25"/>
  <c r="G5" i="25" s="1"/>
  <c r="E25" i="1" s="1"/>
  <c r="E4" i="21"/>
  <c r="G3" i="21"/>
  <c r="G5" i="21" s="1"/>
  <c r="E21" i="1" s="1"/>
  <c r="E4" i="13"/>
  <c r="G3" i="13"/>
  <c r="G5" i="13" s="1"/>
  <c r="E4" i="9"/>
  <c r="C11" i="9" s="1"/>
  <c r="G3" i="9"/>
  <c r="G5" i="9" s="1"/>
  <c r="E9" i="1" s="1"/>
  <c r="E4" i="5"/>
  <c r="G3" i="5"/>
  <c r="G5" i="5" s="1"/>
  <c r="E5" i="1" s="1"/>
  <c r="E4" i="65"/>
  <c r="C10" i="65" s="1"/>
  <c r="H10" i="65" s="1"/>
  <c r="G3" i="200"/>
  <c r="G3" i="196"/>
  <c r="G3" i="192"/>
  <c r="G3" i="188"/>
  <c r="G3" i="184"/>
  <c r="G3" i="180"/>
  <c r="G3" i="176"/>
  <c r="G3" i="172"/>
  <c r="G3" i="168"/>
  <c r="G3" i="164"/>
  <c r="G3" i="160"/>
  <c r="G3" i="156"/>
  <c r="G3" i="152"/>
  <c r="G3" i="148"/>
  <c r="G5" i="148" s="1"/>
  <c r="G3" i="144"/>
  <c r="G3" i="140"/>
  <c r="G3" i="136"/>
  <c r="G3" i="131"/>
  <c r="G5" i="131" s="1"/>
  <c r="G3" i="125"/>
  <c r="G3" i="120"/>
  <c r="G3" i="112"/>
  <c r="G3" i="96"/>
  <c r="G5" i="96" s="1"/>
  <c r="G3" i="80"/>
  <c r="G3" i="64"/>
  <c r="G5" i="64" s="1"/>
  <c r="E63" i="1" s="1"/>
  <c r="G3" i="48"/>
  <c r="G3" i="16"/>
  <c r="G5" i="200"/>
  <c r="G5" i="196"/>
  <c r="G5" i="192"/>
  <c r="G5" i="188"/>
  <c r="G5" i="184"/>
  <c r="G5" i="180"/>
  <c r="G5" i="176"/>
  <c r="G5" i="172"/>
  <c r="G5" i="168"/>
  <c r="G5" i="164"/>
  <c r="G5" i="160"/>
  <c r="G5" i="156"/>
  <c r="G5" i="152"/>
  <c r="G5" i="144"/>
  <c r="G5" i="140"/>
  <c r="G5" i="136"/>
  <c r="G5" i="132"/>
  <c r="G5" i="128"/>
  <c r="G5" i="120"/>
  <c r="G5" i="116"/>
  <c r="G5" i="112"/>
  <c r="G5" i="108"/>
  <c r="G5" i="100"/>
  <c r="G5" i="92"/>
  <c r="G5" i="88"/>
  <c r="G5" i="84"/>
  <c r="G5" i="80"/>
  <c r="G5" i="76"/>
  <c r="G5" i="72"/>
  <c r="G5" i="56"/>
  <c r="E55" i="1" s="1"/>
  <c r="G5" i="52"/>
  <c r="G5" i="48"/>
  <c r="E47" i="1" s="1"/>
  <c r="G5" i="44"/>
  <c r="E43" i="1" s="1"/>
  <c r="G5" i="36"/>
  <c r="E35" i="1" s="1"/>
  <c r="G5" i="20"/>
  <c r="E20" i="1" s="1"/>
  <c r="G5" i="16"/>
  <c r="E16" i="1" s="1"/>
  <c r="G5" i="12"/>
  <c r="E12" i="1" s="1"/>
  <c r="G5" i="203"/>
  <c r="G5" i="199"/>
  <c r="G5" i="195"/>
  <c r="G5" i="191"/>
  <c r="G5" i="187"/>
  <c r="G5" i="183"/>
  <c r="G5" i="179"/>
  <c r="G5" i="175"/>
  <c r="G5" i="171"/>
  <c r="G5" i="167"/>
  <c r="G5" i="163"/>
  <c r="G5" i="159"/>
  <c r="G5" i="155"/>
  <c r="G5" i="151"/>
  <c r="G5" i="147"/>
  <c r="G5" i="143"/>
  <c r="G5" i="139"/>
  <c r="G5" i="135"/>
  <c r="G5" i="127"/>
  <c r="G5" i="123"/>
  <c r="G5" i="119"/>
  <c r="G5" i="115"/>
  <c r="G5" i="111"/>
  <c r="G5" i="107"/>
  <c r="G5" i="103"/>
  <c r="G5" i="99"/>
  <c r="G5" i="95"/>
  <c r="G5" i="91"/>
  <c r="G5" i="87"/>
  <c r="G5" i="83"/>
  <c r="G5" i="79"/>
  <c r="G5" i="75"/>
  <c r="G5" i="71"/>
  <c r="G5" i="67"/>
  <c r="E66" i="1" s="1"/>
  <c r="G5" i="63"/>
  <c r="E62" i="1" s="1"/>
  <c r="G5" i="55"/>
  <c r="E54" i="1" s="1"/>
  <c r="G5" i="51"/>
  <c r="E50" i="1" s="1"/>
  <c r="G5" i="43"/>
  <c r="E42" i="1" s="1"/>
  <c r="G5" i="39"/>
  <c r="G5" i="31"/>
  <c r="E31" i="1" s="1"/>
  <c r="G5" i="27"/>
  <c r="E27" i="1" s="1"/>
  <c r="G5" i="23"/>
  <c r="E23" i="1" s="1"/>
  <c r="G5" i="19"/>
  <c r="E19" i="1" s="1"/>
  <c r="G5" i="15"/>
  <c r="E15" i="1" s="1"/>
  <c r="G5" i="11"/>
  <c r="E11" i="1" s="1"/>
  <c r="G5" i="3"/>
  <c r="E3" i="1" s="1"/>
  <c r="G5" i="202"/>
  <c r="G5" i="194"/>
  <c r="G5" i="190"/>
  <c r="G5" i="186"/>
  <c r="G5" i="178"/>
  <c r="G5" i="174"/>
  <c r="G5" i="170"/>
  <c r="G5" i="162"/>
  <c r="G5" i="158"/>
  <c r="G5" i="154"/>
  <c r="G5" i="146"/>
  <c r="G5" i="142"/>
  <c r="G5" i="138"/>
  <c r="G5" i="134"/>
  <c r="G5" i="126"/>
  <c r="G5" i="122"/>
  <c r="G5" i="118"/>
  <c r="G5" i="110"/>
  <c r="G5" i="106"/>
  <c r="G5" i="102"/>
  <c r="G5" i="94"/>
  <c r="G5" i="90"/>
  <c r="G5" i="86"/>
  <c r="G5" i="78"/>
  <c r="G5" i="74"/>
  <c r="G5" i="70"/>
  <c r="G5" i="62"/>
  <c r="G5" i="54"/>
  <c r="E53" i="1" s="1"/>
  <c r="G5" i="46"/>
  <c r="E45" i="1" s="1"/>
  <c r="G5" i="42"/>
  <c r="E41" i="1" s="1"/>
  <c r="G5" i="30"/>
  <c r="E30" i="1" s="1"/>
  <c r="G5" i="26"/>
  <c r="E26" i="1" s="1"/>
  <c r="C10" i="201"/>
  <c r="H10" i="201" s="1"/>
  <c r="C10" i="197"/>
  <c r="H10" i="197" s="1"/>
  <c r="C10" i="193"/>
  <c r="H10" i="193" s="1"/>
  <c r="C10" i="189"/>
  <c r="H10" i="189" s="1"/>
  <c r="C10" i="185"/>
  <c r="H10" i="185" s="1"/>
  <c r="C10" i="181"/>
  <c r="H10" i="181" s="1"/>
  <c r="C10" i="173"/>
  <c r="H10" i="173" s="1"/>
  <c r="C10" i="169"/>
  <c r="H10" i="169" s="1"/>
  <c r="C10" i="165"/>
  <c r="H10" i="165" s="1"/>
  <c r="C10" i="157"/>
  <c r="H10" i="157" s="1"/>
  <c r="C10" i="153"/>
  <c r="H10" i="153" s="1"/>
  <c r="C10" i="149"/>
  <c r="H10" i="149" s="1"/>
  <c r="C10" i="141"/>
  <c r="H10" i="141" s="1"/>
  <c r="C10" i="137"/>
  <c r="H10" i="137" s="1"/>
  <c r="C10" i="133"/>
  <c r="H10" i="133" s="1"/>
  <c r="C10" i="129"/>
  <c r="H10" i="129" s="1"/>
  <c r="C10" i="125"/>
  <c r="H10" i="125" s="1"/>
  <c r="C10" i="121"/>
  <c r="H10" i="121" s="1"/>
  <c r="C10" i="117"/>
  <c r="H10" i="117" s="1"/>
  <c r="C10" i="105"/>
  <c r="H10" i="105" s="1"/>
  <c r="C10" i="101"/>
  <c r="H10" i="101" s="1"/>
  <c r="C10" i="93"/>
  <c r="H10" i="93" s="1"/>
  <c r="C10" i="85"/>
  <c r="H10" i="85" s="1"/>
  <c r="C10" i="77"/>
  <c r="H10" i="77" s="1"/>
  <c r="C10" i="73"/>
  <c r="H10" i="73" s="1"/>
  <c r="C10" i="192"/>
  <c r="H10" i="192" s="1"/>
  <c r="C10" i="184"/>
  <c r="H10" i="184" s="1"/>
  <c r="C10" i="176"/>
  <c r="H10" i="176" s="1"/>
  <c r="C10" i="164"/>
  <c r="H10" i="164" s="1"/>
  <c r="C10" i="156"/>
  <c r="H10" i="156" s="1"/>
  <c r="C10" i="148"/>
  <c r="H10" i="148" s="1"/>
  <c r="C10" i="136"/>
  <c r="H10" i="136" s="1"/>
  <c r="C10" i="128"/>
  <c r="H10" i="128" s="1"/>
  <c r="C10" i="120"/>
  <c r="H10" i="120" s="1"/>
  <c r="C10" i="112"/>
  <c r="H10" i="112" s="1"/>
  <c r="C10" i="104"/>
  <c r="H10" i="104" s="1"/>
  <c r="C10" i="92"/>
  <c r="H10" i="92" s="1"/>
  <c r="C10" i="84"/>
  <c r="H10" i="84" s="1"/>
  <c r="C10" i="76"/>
  <c r="H10" i="76" s="1"/>
  <c r="C10" i="68"/>
  <c r="H10" i="68" s="1"/>
  <c r="C10" i="177"/>
  <c r="H10" i="177" s="1"/>
  <c r="C10" i="113"/>
  <c r="H10" i="113" s="1"/>
  <c r="C10" i="49"/>
  <c r="H10" i="49" s="1"/>
  <c r="C10" i="200"/>
  <c r="H10" i="200" s="1"/>
  <c r="C10" i="196"/>
  <c r="H10" i="196" s="1"/>
  <c r="C10" i="188"/>
  <c r="H10" i="188" s="1"/>
  <c r="C10" i="180"/>
  <c r="H10" i="180" s="1"/>
  <c r="C10" i="172"/>
  <c r="H10" i="172" s="1"/>
  <c r="C10" i="168"/>
  <c r="H10" i="168" s="1"/>
  <c r="C10" i="160"/>
  <c r="H10" i="160" s="1"/>
  <c r="C10" i="152"/>
  <c r="H10" i="152" s="1"/>
  <c r="C10" i="144"/>
  <c r="H10" i="144" s="1"/>
  <c r="C10" i="140"/>
  <c r="H10" i="140" s="1"/>
  <c r="C10" i="132"/>
  <c r="H10" i="132" s="1"/>
  <c r="C10" i="124"/>
  <c r="H10" i="124" s="1"/>
  <c r="C10" i="116"/>
  <c r="H10" i="116" s="1"/>
  <c r="C10" i="108"/>
  <c r="H10" i="108" s="1"/>
  <c r="C10" i="100"/>
  <c r="H10" i="100" s="1"/>
  <c r="C10" i="96"/>
  <c r="H10" i="96" s="1"/>
  <c r="C10" i="88"/>
  <c r="H10" i="88" s="1"/>
  <c r="C10" i="80"/>
  <c r="H10" i="80" s="1"/>
  <c r="C10" i="72"/>
  <c r="H10" i="72" s="1"/>
  <c r="C10" i="64"/>
  <c r="H10" i="64" s="1"/>
  <c r="C10" i="202"/>
  <c r="H10" i="202" s="1"/>
  <c r="C10" i="198"/>
  <c r="H10" i="198" s="1"/>
  <c r="C10" i="194"/>
  <c r="H10" i="194" s="1"/>
  <c r="C10" i="190"/>
  <c r="H10" i="190" s="1"/>
  <c r="C10" i="186"/>
  <c r="H10" i="186" s="1"/>
  <c r="C10" i="182"/>
  <c r="H10" i="182" s="1"/>
  <c r="C10" i="178"/>
  <c r="H10" i="178" s="1"/>
  <c r="C10" i="174"/>
  <c r="H10" i="174" s="1"/>
  <c r="C10" i="170"/>
  <c r="H10" i="170" s="1"/>
  <c r="C10" i="166"/>
  <c r="H10" i="166" s="1"/>
  <c r="C10" i="162"/>
  <c r="H10" i="162" s="1"/>
  <c r="C10" i="158"/>
  <c r="H10" i="158" s="1"/>
  <c r="C10" i="154"/>
  <c r="H10" i="154" s="1"/>
  <c r="C10" i="150"/>
  <c r="H10" i="150" s="1"/>
  <c r="C10" i="146"/>
  <c r="H10" i="146" s="1"/>
  <c r="C10" i="142"/>
  <c r="H10" i="142" s="1"/>
  <c r="C10" i="138"/>
  <c r="H10" i="138" s="1"/>
  <c r="C10" i="134"/>
  <c r="H10" i="134" s="1"/>
  <c r="C10" i="130"/>
  <c r="H10" i="130" s="1"/>
  <c r="C10" i="126"/>
  <c r="H10" i="126" s="1"/>
  <c r="C10" i="122"/>
  <c r="H10" i="122" s="1"/>
  <c r="C10" i="118"/>
  <c r="H10" i="118" s="1"/>
  <c r="C10" i="114"/>
  <c r="H10" i="114" s="1"/>
  <c r="C10" i="110"/>
  <c r="H10" i="110" s="1"/>
  <c r="C10" i="106"/>
  <c r="H10" i="106" s="1"/>
  <c r="C10" i="102"/>
  <c r="H10" i="102" s="1"/>
  <c r="C10" i="98"/>
  <c r="H10" i="98" s="1"/>
  <c r="C10" i="94"/>
  <c r="H10" i="94" s="1"/>
  <c r="C10" i="90"/>
  <c r="H10" i="90" s="1"/>
  <c r="C10" i="86"/>
  <c r="H10" i="86" s="1"/>
  <c r="C10" i="82"/>
  <c r="H10" i="82" s="1"/>
  <c r="C10" i="78"/>
  <c r="H10" i="78" s="1"/>
  <c r="C10" i="74"/>
  <c r="H10" i="74" s="1"/>
  <c r="C10" i="70"/>
  <c r="H10" i="70" s="1"/>
  <c r="C10" i="66"/>
  <c r="H10" i="66" s="1"/>
  <c r="C10" i="62"/>
  <c r="H10" i="62" s="1"/>
  <c r="C10" i="58"/>
  <c r="H10" i="58" s="1"/>
  <c r="C10" i="54"/>
  <c r="H10" i="54" s="1"/>
  <c r="C10" i="50"/>
  <c r="H10" i="50" s="1"/>
  <c r="C10" i="46"/>
  <c r="H10" i="46" s="1"/>
  <c r="C10" i="38"/>
  <c r="H10" i="38" s="1"/>
  <c r="C10" i="34"/>
  <c r="H10" i="34" s="1"/>
  <c r="C10" i="30"/>
  <c r="H10" i="30" s="1"/>
  <c r="C10" i="26"/>
  <c r="H10" i="26" s="1"/>
  <c r="C10" i="18"/>
  <c r="H10" i="18" s="1"/>
  <c r="C10" i="10"/>
  <c r="H10" i="10" s="1"/>
  <c r="C10" i="6"/>
  <c r="H10" i="6" s="1"/>
  <c r="C43" i="203"/>
  <c r="C39" i="203"/>
  <c r="C35" i="203"/>
  <c r="C31" i="203"/>
  <c r="C27" i="203"/>
  <c r="C23" i="203"/>
  <c r="C19" i="203"/>
  <c r="C15" i="203"/>
  <c r="D11" i="203"/>
  <c r="C11" i="203"/>
  <c r="C43" i="202"/>
  <c r="C39" i="202"/>
  <c r="C35" i="202"/>
  <c r="C31" i="202"/>
  <c r="C27" i="202"/>
  <c r="C23" i="202"/>
  <c r="C19" i="202"/>
  <c r="C15" i="202"/>
  <c r="D11" i="202"/>
  <c r="C11" i="202"/>
  <c r="C43" i="201"/>
  <c r="C39" i="201"/>
  <c r="C35" i="201"/>
  <c r="C31" i="201"/>
  <c r="C27" i="201"/>
  <c r="C23" i="201"/>
  <c r="C19" i="201"/>
  <c r="C15" i="201"/>
  <c r="D11" i="201"/>
  <c r="C11" i="201"/>
  <c r="C43" i="200"/>
  <c r="C39" i="200"/>
  <c r="C35" i="200"/>
  <c r="C31" i="200"/>
  <c r="C27" i="200"/>
  <c r="C23" i="200"/>
  <c r="C19" i="200"/>
  <c r="C15" i="200"/>
  <c r="D11" i="200"/>
  <c r="C11" i="200"/>
  <c r="C43" i="199"/>
  <c r="C39" i="199"/>
  <c r="C35" i="199"/>
  <c r="C31" i="199"/>
  <c r="C27" i="199"/>
  <c r="C23" i="199"/>
  <c r="C19" i="199"/>
  <c r="C15" i="199"/>
  <c r="D11" i="199"/>
  <c r="C11" i="199"/>
  <c r="C43" i="198"/>
  <c r="C39" i="198"/>
  <c r="C35" i="198"/>
  <c r="C31" i="198"/>
  <c r="C27" i="198"/>
  <c r="C23" i="198"/>
  <c r="C19" i="198"/>
  <c r="C15" i="198"/>
  <c r="D11" i="198"/>
  <c r="C11" i="198"/>
  <c r="C43" i="197"/>
  <c r="C39" i="197"/>
  <c r="C35" i="197"/>
  <c r="C31" i="197"/>
  <c r="C27" i="197"/>
  <c r="C23" i="197"/>
  <c r="C19" i="197"/>
  <c r="C15" i="197"/>
  <c r="D11" i="197"/>
  <c r="C11" i="197"/>
  <c r="C43" i="196"/>
  <c r="C39" i="196"/>
  <c r="C35" i="196"/>
  <c r="C31" i="196"/>
  <c r="C27" i="196"/>
  <c r="C23" i="196"/>
  <c r="C19" i="196"/>
  <c r="C15" i="196"/>
  <c r="D11" i="196"/>
  <c r="C11" i="196"/>
  <c r="C43" i="195"/>
  <c r="C39" i="195"/>
  <c r="C35" i="195"/>
  <c r="C31" i="195"/>
  <c r="C27" i="195"/>
  <c r="C23" i="195"/>
  <c r="C19" i="195"/>
  <c r="C15" i="195"/>
  <c r="D11" i="195"/>
  <c r="C11" i="195"/>
  <c r="C43" i="194"/>
  <c r="C39" i="194"/>
  <c r="C35" i="194"/>
  <c r="C31" i="194"/>
  <c r="C27" i="194"/>
  <c r="C23" i="194"/>
  <c r="C19" i="194"/>
  <c r="C15" i="194"/>
  <c r="D11" i="194"/>
  <c r="C11" i="194"/>
  <c r="C43" i="193"/>
  <c r="C39" i="193"/>
  <c r="C35" i="193"/>
  <c r="C31" i="193"/>
  <c r="C27" i="193"/>
  <c r="C23" i="193"/>
  <c r="C19" i="193"/>
  <c r="C15" i="193"/>
  <c r="D11" i="193"/>
  <c r="C11" i="193"/>
  <c r="C43" i="192"/>
  <c r="C39" i="192"/>
  <c r="C35" i="192"/>
  <c r="C31" i="192"/>
  <c r="C27" i="192"/>
  <c r="C23" i="192"/>
  <c r="C19" i="192"/>
  <c r="C15" i="192"/>
  <c r="D11" i="192"/>
  <c r="C11" i="192"/>
  <c r="C43" i="191"/>
  <c r="C39" i="191"/>
  <c r="C35" i="191"/>
  <c r="C31" i="191"/>
  <c r="C27" i="191"/>
  <c r="C23" i="191"/>
  <c r="C19" i="191"/>
  <c r="C15" i="191"/>
  <c r="D11" i="191"/>
  <c r="C11" i="191"/>
  <c r="C43" i="190"/>
  <c r="C39" i="190"/>
  <c r="C35" i="190"/>
  <c r="C31" i="190"/>
  <c r="C27" i="190"/>
  <c r="C23" i="190"/>
  <c r="C19" i="190"/>
  <c r="C15" i="190"/>
  <c r="D11" i="190"/>
  <c r="C11" i="190"/>
  <c r="C43" i="189"/>
  <c r="C39" i="189"/>
  <c r="C35" i="189"/>
  <c r="C31" i="189"/>
  <c r="C27" i="189"/>
  <c r="C23" i="189"/>
  <c r="C19" i="189"/>
  <c r="C15" i="189"/>
  <c r="D11" i="189"/>
  <c r="C11" i="189"/>
  <c r="C43" i="188"/>
  <c r="C39" i="188"/>
  <c r="C35" i="188"/>
  <c r="C31" i="188"/>
  <c r="C27" i="188"/>
  <c r="C23" i="188"/>
  <c r="C19" i="188"/>
  <c r="C15" i="188"/>
  <c r="D11" i="188"/>
  <c r="C11" i="188"/>
  <c r="C43" i="187"/>
  <c r="C39" i="187"/>
  <c r="C35" i="187"/>
  <c r="C31" i="187"/>
  <c r="C27" i="187"/>
  <c r="C23" i="187"/>
  <c r="C19" i="187"/>
  <c r="C15" i="187"/>
  <c r="D11" i="187"/>
  <c r="C11" i="187"/>
  <c r="C43" i="186"/>
  <c r="C39" i="186"/>
  <c r="C35" i="186"/>
  <c r="C31" i="186"/>
  <c r="C27" i="186"/>
  <c r="C23" i="186"/>
  <c r="C19" i="186"/>
  <c r="C15" i="186"/>
  <c r="D11" i="186"/>
  <c r="C11" i="186"/>
  <c r="C43" i="185"/>
  <c r="C39" i="185"/>
  <c r="C35" i="185"/>
  <c r="C31" i="185"/>
  <c r="C27" i="185"/>
  <c r="C23" i="185"/>
  <c r="C19" i="185"/>
  <c r="C15" i="185"/>
  <c r="D11" i="185"/>
  <c r="C11" i="185"/>
  <c r="C43" i="184"/>
  <c r="C39" i="184"/>
  <c r="C35" i="184"/>
  <c r="C31" i="184"/>
  <c r="C27" i="184"/>
  <c r="C23" i="184"/>
  <c r="C19" i="184"/>
  <c r="C15" i="184"/>
  <c r="D11" i="184"/>
  <c r="C11" i="184"/>
  <c r="C43" i="183"/>
  <c r="C39" i="183"/>
  <c r="C35" i="183"/>
  <c r="C31" i="183"/>
  <c r="C27" i="183"/>
  <c r="C23" i="183"/>
  <c r="C19" i="183"/>
  <c r="C15" i="183"/>
  <c r="D11" i="183"/>
  <c r="C11" i="183"/>
  <c r="C43" i="182"/>
  <c r="C39" i="182"/>
  <c r="C35" i="182"/>
  <c r="C31" i="182"/>
  <c r="C27" i="182"/>
  <c r="C23" i="182"/>
  <c r="C19" i="182"/>
  <c r="C15" i="182"/>
  <c r="D11" i="182"/>
  <c r="C11" i="182"/>
  <c r="C43" i="181"/>
  <c r="C39" i="181"/>
  <c r="C35" i="181"/>
  <c r="C31" i="181"/>
  <c r="C27" i="181"/>
  <c r="C23" i="181"/>
  <c r="C19" i="181"/>
  <c r="C15" i="181"/>
  <c r="D11" i="181"/>
  <c r="C11" i="181"/>
  <c r="C43" i="180"/>
  <c r="C39" i="180"/>
  <c r="C35" i="180"/>
  <c r="C31" i="180"/>
  <c r="C27" i="180"/>
  <c r="C23" i="180"/>
  <c r="C19" i="180"/>
  <c r="C15" i="180"/>
  <c r="D11" i="180"/>
  <c r="C11" i="180"/>
  <c r="C43" i="179"/>
  <c r="C39" i="179"/>
  <c r="C35" i="179"/>
  <c r="C31" i="179"/>
  <c r="C27" i="179"/>
  <c r="C23" i="179"/>
  <c r="C19" i="179"/>
  <c r="C15" i="179"/>
  <c r="D11" i="179"/>
  <c r="C11" i="179"/>
  <c r="C43" i="178"/>
  <c r="C39" i="178"/>
  <c r="C35" i="178"/>
  <c r="C31" i="178"/>
  <c r="C27" i="178"/>
  <c r="C23" i="178"/>
  <c r="C19" i="178"/>
  <c r="C15" i="178"/>
  <c r="D11" i="178"/>
  <c r="C11" i="178"/>
  <c r="C43" i="177"/>
  <c r="C39" i="177"/>
  <c r="C35" i="177"/>
  <c r="C31" i="177"/>
  <c r="C27" i="177"/>
  <c r="C23" i="177"/>
  <c r="C19" i="177"/>
  <c r="C15" i="177"/>
  <c r="D11" i="177"/>
  <c r="C11" i="177"/>
  <c r="C43" i="176"/>
  <c r="C39" i="176"/>
  <c r="C35" i="176"/>
  <c r="C31" i="176"/>
  <c r="C27" i="176"/>
  <c r="C23" i="176"/>
  <c r="C19" i="176"/>
  <c r="C15" i="176"/>
  <c r="D11" i="176"/>
  <c r="C11" i="176"/>
  <c r="C43" i="175"/>
  <c r="C39" i="175"/>
  <c r="C35" i="175"/>
  <c r="C31" i="175"/>
  <c r="C27" i="175"/>
  <c r="C23" i="175"/>
  <c r="C19" i="175"/>
  <c r="C15" i="175"/>
  <c r="D11" i="175"/>
  <c r="C11" i="175"/>
  <c r="C43" i="174"/>
  <c r="C39" i="174"/>
  <c r="C35" i="174"/>
  <c r="C31" i="174"/>
  <c r="C27" i="174"/>
  <c r="C23" i="174"/>
  <c r="C19" i="174"/>
  <c r="C15" i="174"/>
  <c r="D11" i="174"/>
  <c r="C11" i="174"/>
  <c r="C43" i="173"/>
  <c r="C39" i="173"/>
  <c r="C35" i="173"/>
  <c r="C31" i="173"/>
  <c r="C27" i="173"/>
  <c r="C23" i="173"/>
  <c r="C19" i="173"/>
  <c r="C15" i="173"/>
  <c r="D11" i="173"/>
  <c r="C11" i="173"/>
  <c r="C43" i="172"/>
  <c r="C39" i="172"/>
  <c r="C35" i="172"/>
  <c r="C31" i="172"/>
  <c r="C27" i="172"/>
  <c r="C23" i="172"/>
  <c r="C19" i="172"/>
  <c r="C15" i="172"/>
  <c r="D11" i="172"/>
  <c r="C11" i="172"/>
  <c r="C43" i="171"/>
  <c r="C39" i="171"/>
  <c r="C35" i="171"/>
  <c r="C31" i="171"/>
  <c r="C27" i="171"/>
  <c r="C23" i="171"/>
  <c r="C19" i="171"/>
  <c r="C15" i="171"/>
  <c r="D11" i="171"/>
  <c r="C11" i="171"/>
  <c r="C43" i="170"/>
  <c r="C39" i="170"/>
  <c r="C35" i="170"/>
  <c r="C31" i="170"/>
  <c r="C27" i="170"/>
  <c r="C23" i="170"/>
  <c r="C19" i="170"/>
  <c r="C15" i="170"/>
  <c r="D11" i="170"/>
  <c r="C11" i="170"/>
  <c r="C43" i="169"/>
  <c r="C39" i="169"/>
  <c r="C35" i="169"/>
  <c r="C31" i="169"/>
  <c r="C27" i="169"/>
  <c r="C23" i="169"/>
  <c r="C19" i="169"/>
  <c r="C15" i="169"/>
  <c r="D11" i="169"/>
  <c r="C11" i="169"/>
  <c r="C43" i="168"/>
  <c r="C39" i="168"/>
  <c r="C35" i="168"/>
  <c r="C31" i="168"/>
  <c r="C27" i="168"/>
  <c r="C23" i="168"/>
  <c r="C19" i="168"/>
  <c r="C15" i="168"/>
  <c r="D11" i="168"/>
  <c r="C11" i="168"/>
  <c r="C43" i="167"/>
  <c r="C39" i="167"/>
  <c r="C35" i="167"/>
  <c r="C31" i="167"/>
  <c r="C27" i="167"/>
  <c r="C23" i="167"/>
  <c r="C19" i="167"/>
  <c r="C15" i="167"/>
  <c r="D11" i="167"/>
  <c r="C11" i="167"/>
  <c r="C43" i="166"/>
  <c r="C39" i="166"/>
  <c r="C35" i="166"/>
  <c r="C31" i="166"/>
  <c r="C27" i="166"/>
  <c r="C23" i="166"/>
  <c r="C19" i="166"/>
  <c r="C15" i="166"/>
  <c r="D11" i="166"/>
  <c r="C11" i="166"/>
  <c r="C43" i="165"/>
  <c r="C39" i="165"/>
  <c r="C35" i="165"/>
  <c r="C31" i="165"/>
  <c r="C27" i="165"/>
  <c r="C23" i="165"/>
  <c r="C19" i="165"/>
  <c r="C15" i="165"/>
  <c r="D11" i="165"/>
  <c r="C11" i="165"/>
  <c r="C43" i="164"/>
  <c r="C39" i="164"/>
  <c r="C35" i="164"/>
  <c r="C31" i="164"/>
  <c r="C27" i="164"/>
  <c r="C23" i="164"/>
  <c r="C19" i="164"/>
  <c r="C15" i="164"/>
  <c r="D11" i="164"/>
  <c r="C11" i="164"/>
  <c r="C43" i="163"/>
  <c r="C39" i="163"/>
  <c r="C35" i="163"/>
  <c r="C31" i="163"/>
  <c r="C27" i="163"/>
  <c r="C23" i="163"/>
  <c r="C19" i="163"/>
  <c r="C15" i="163"/>
  <c r="D11" i="163"/>
  <c r="C11" i="163"/>
  <c r="C43" i="162"/>
  <c r="C39" i="162"/>
  <c r="C35" i="162"/>
  <c r="C31" i="162"/>
  <c r="C27" i="162"/>
  <c r="C23" i="162"/>
  <c r="C19" i="162"/>
  <c r="C15" i="162"/>
  <c r="D11" i="162"/>
  <c r="C11" i="162"/>
  <c r="C43" i="161"/>
  <c r="C39" i="161"/>
  <c r="C35" i="161"/>
  <c r="C31" i="161"/>
  <c r="C27" i="161"/>
  <c r="C23" i="161"/>
  <c r="C15" i="161"/>
  <c r="D11" i="161"/>
  <c r="C43" i="160"/>
  <c r="C39" i="160"/>
  <c r="C35" i="160"/>
  <c r="C31" i="160"/>
  <c r="C27" i="160"/>
  <c r="C23" i="160"/>
  <c r="C19" i="160"/>
  <c r="C15" i="160"/>
  <c r="D11" i="160"/>
  <c r="C11" i="160"/>
  <c r="C43" i="159"/>
  <c r="C39" i="159"/>
  <c r="C35" i="159"/>
  <c r="C31" i="159"/>
  <c r="C27" i="159"/>
  <c r="C23" i="159"/>
  <c r="C19" i="159"/>
  <c r="C15" i="159"/>
  <c r="D11" i="159"/>
  <c r="C11" i="159"/>
  <c r="C43" i="158"/>
  <c r="C39" i="158"/>
  <c r="C35" i="158"/>
  <c r="C31" i="158"/>
  <c r="C27" i="158"/>
  <c r="C23" i="158"/>
  <c r="C19" i="158"/>
  <c r="C15" i="158"/>
  <c r="D11" i="158"/>
  <c r="C11" i="158"/>
  <c r="C43" i="157"/>
  <c r="C39" i="157"/>
  <c r="C35" i="157"/>
  <c r="C31" i="157"/>
  <c r="C27" i="157"/>
  <c r="C23" i="157"/>
  <c r="C19" i="157"/>
  <c r="C15" i="157"/>
  <c r="D11" i="157"/>
  <c r="C11" i="157"/>
  <c r="C43" i="156"/>
  <c r="C39" i="156"/>
  <c r="C35" i="156"/>
  <c r="C31" i="156"/>
  <c r="C27" i="156"/>
  <c r="C23" i="156"/>
  <c r="C19" i="156"/>
  <c r="C15" i="156"/>
  <c r="D11" i="156"/>
  <c r="C11" i="156"/>
  <c r="C43" i="155"/>
  <c r="C39" i="155"/>
  <c r="C35" i="155"/>
  <c r="C31" i="155"/>
  <c r="C27" i="155"/>
  <c r="C23" i="155"/>
  <c r="C19" i="155"/>
  <c r="C15" i="155"/>
  <c r="D11" i="155"/>
  <c r="C11" i="155"/>
  <c r="C43" i="154"/>
  <c r="C39" i="154"/>
  <c r="C35" i="154"/>
  <c r="C31" i="154"/>
  <c r="C27" i="154"/>
  <c r="C23" i="154"/>
  <c r="C19" i="154"/>
  <c r="C15" i="154"/>
  <c r="D11" i="154"/>
  <c r="C11" i="154"/>
  <c r="C43" i="153"/>
  <c r="C39" i="153"/>
  <c r="C35" i="153"/>
  <c r="C31" i="153"/>
  <c r="C27" i="153"/>
  <c r="C23" i="153"/>
  <c r="C19" i="153"/>
  <c r="C15" i="153"/>
  <c r="D11" i="153"/>
  <c r="C11" i="153"/>
  <c r="C43" i="152"/>
  <c r="C39" i="152"/>
  <c r="C35" i="152"/>
  <c r="C31" i="152"/>
  <c r="C27" i="152"/>
  <c r="C23" i="152"/>
  <c r="C19" i="152"/>
  <c r="C15" i="152"/>
  <c r="D11" i="152"/>
  <c r="C11" i="152"/>
  <c r="C43" i="151"/>
  <c r="C39" i="151"/>
  <c r="C35" i="151"/>
  <c r="C31" i="151"/>
  <c r="C27" i="151"/>
  <c r="C23" i="151"/>
  <c r="C19" i="151"/>
  <c r="C15" i="151"/>
  <c r="D11" i="151"/>
  <c r="C11" i="151"/>
  <c r="C43" i="150"/>
  <c r="C39" i="150"/>
  <c r="C35" i="150"/>
  <c r="C31" i="150"/>
  <c r="C27" i="150"/>
  <c r="C23" i="150"/>
  <c r="C19" i="150"/>
  <c r="C15" i="150"/>
  <c r="D11" i="150"/>
  <c r="C11" i="150"/>
  <c r="C43" i="149"/>
  <c r="C39" i="149"/>
  <c r="C35" i="149"/>
  <c r="C31" i="149"/>
  <c r="C27" i="149"/>
  <c r="C23" i="149"/>
  <c r="C19" i="149"/>
  <c r="C15" i="149"/>
  <c r="D11" i="149"/>
  <c r="C11" i="149"/>
  <c r="C43" i="148"/>
  <c r="C39" i="148"/>
  <c r="C35" i="148"/>
  <c r="C31" i="148"/>
  <c r="C27" i="148"/>
  <c r="C23" i="148"/>
  <c r="C19" i="148"/>
  <c r="C15" i="148"/>
  <c r="D11" i="148"/>
  <c r="C11" i="148"/>
  <c r="C43" i="147"/>
  <c r="C39" i="147"/>
  <c r="C35" i="147"/>
  <c r="C31" i="147"/>
  <c r="C27" i="147"/>
  <c r="C23" i="147"/>
  <c r="C19" i="147"/>
  <c r="C15" i="147"/>
  <c r="D11" i="147"/>
  <c r="C11" i="147"/>
  <c r="C43" i="146"/>
  <c r="C39" i="146"/>
  <c r="C35" i="146"/>
  <c r="C31" i="146"/>
  <c r="C27" i="146"/>
  <c r="C23" i="146"/>
  <c r="C19" i="146"/>
  <c r="C15" i="146"/>
  <c r="D11" i="146"/>
  <c r="C11" i="146"/>
  <c r="C43" i="145"/>
  <c r="C39" i="145"/>
  <c r="C35" i="145"/>
  <c r="C31" i="145"/>
  <c r="C27" i="145"/>
  <c r="C23" i="145"/>
  <c r="C19" i="145"/>
  <c r="C15" i="145"/>
  <c r="D11" i="145"/>
  <c r="C11" i="145"/>
  <c r="C43" i="144"/>
  <c r="C39" i="144"/>
  <c r="C35" i="144"/>
  <c r="C31" i="144"/>
  <c r="C27" i="144"/>
  <c r="C23" i="144"/>
  <c r="C19" i="144"/>
  <c r="C15" i="144"/>
  <c r="D11" i="144"/>
  <c r="C11" i="144"/>
  <c r="C43" i="143"/>
  <c r="C39" i="143"/>
  <c r="C35" i="143"/>
  <c r="C31" i="143"/>
  <c r="C27" i="143"/>
  <c r="C23" i="143"/>
  <c r="C19" i="143"/>
  <c r="C15" i="143"/>
  <c r="D11" i="143"/>
  <c r="C11" i="143"/>
  <c r="C43" i="142"/>
  <c r="C39" i="142"/>
  <c r="C35" i="142"/>
  <c r="C31" i="142"/>
  <c r="C27" i="142"/>
  <c r="C23" i="142"/>
  <c r="C19" i="142"/>
  <c r="C15" i="142"/>
  <c r="D11" i="142"/>
  <c r="C11" i="142"/>
  <c r="C43" i="141"/>
  <c r="C39" i="141"/>
  <c r="C35" i="141"/>
  <c r="C31" i="141"/>
  <c r="C27" i="141"/>
  <c r="C23" i="141"/>
  <c r="C19" i="141"/>
  <c r="C15" i="141"/>
  <c r="D11" i="141"/>
  <c r="C11" i="141"/>
  <c r="C43" i="140"/>
  <c r="C39" i="140"/>
  <c r="C35" i="140"/>
  <c r="C31" i="140"/>
  <c r="C27" i="140"/>
  <c r="C23" i="140"/>
  <c r="C19" i="140"/>
  <c r="C15" i="140"/>
  <c r="D11" i="140"/>
  <c r="C11" i="140"/>
  <c r="C43" i="139"/>
  <c r="C39" i="139"/>
  <c r="C35" i="139"/>
  <c r="C31" i="139"/>
  <c r="C27" i="139"/>
  <c r="C23" i="139"/>
  <c r="C19" i="139"/>
  <c r="C15" i="139"/>
  <c r="D11" i="139"/>
  <c r="C11" i="139"/>
  <c r="C43" i="138"/>
  <c r="C39" i="138"/>
  <c r="C35" i="138"/>
  <c r="C31" i="138"/>
  <c r="C27" i="138"/>
  <c r="C23" i="138"/>
  <c r="C19" i="138"/>
  <c r="C15" i="138"/>
  <c r="D11" i="138"/>
  <c r="C11" i="138"/>
  <c r="C43" i="137"/>
  <c r="C39" i="137"/>
  <c r="C35" i="137"/>
  <c r="C31" i="137"/>
  <c r="C27" i="137"/>
  <c r="C23" i="137"/>
  <c r="C19" i="137"/>
  <c r="C15" i="137"/>
  <c r="D11" i="137"/>
  <c r="C11" i="137"/>
  <c r="C43" i="136"/>
  <c r="C39" i="136"/>
  <c r="C35" i="136"/>
  <c r="C31" i="136"/>
  <c r="C27" i="136"/>
  <c r="C23" i="136"/>
  <c r="C19" i="136"/>
  <c r="C15" i="136"/>
  <c r="D11" i="136"/>
  <c r="C11" i="136"/>
  <c r="C43" i="135"/>
  <c r="C39" i="135"/>
  <c r="C35" i="135"/>
  <c r="C31" i="135"/>
  <c r="C27" i="135"/>
  <c r="C23" i="135"/>
  <c r="C19" i="135"/>
  <c r="C15" i="135"/>
  <c r="D11" i="135"/>
  <c r="C11" i="135"/>
  <c r="C43" i="134"/>
  <c r="C39" i="134"/>
  <c r="C35" i="134"/>
  <c r="C31" i="134"/>
  <c r="C27" i="134"/>
  <c r="C23" i="134"/>
  <c r="C19" i="134"/>
  <c r="C15" i="134"/>
  <c r="D11" i="134"/>
  <c r="C11" i="134"/>
  <c r="C10" i="145"/>
  <c r="H10" i="145" s="1"/>
  <c r="C10" i="97"/>
  <c r="H10" i="97" s="1"/>
  <c r="C10" i="81"/>
  <c r="H10" i="81" s="1"/>
  <c r="C10" i="57"/>
  <c r="H10" i="57" s="1"/>
  <c r="C10" i="53"/>
  <c r="H10" i="53" s="1"/>
  <c r="C10" i="41"/>
  <c r="H10" i="41" s="1"/>
  <c r="C10" i="33"/>
  <c r="H10" i="33" s="1"/>
  <c r="C10" i="29"/>
  <c r="H10" i="29" s="1"/>
  <c r="C10" i="25"/>
  <c r="H10" i="25" s="1"/>
  <c r="C10" i="21"/>
  <c r="H10" i="21" s="1"/>
  <c r="C10" i="13"/>
  <c r="H10" i="13" s="1"/>
  <c r="C10" i="5"/>
  <c r="H10" i="5" s="1"/>
  <c r="D46" i="203"/>
  <c r="H46" i="203" s="1"/>
  <c r="C46" i="203"/>
  <c r="C42" i="203"/>
  <c r="C38" i="203"/>
  <c r="C34" i="203"/>
  <c r="C30" i="203"/>
  <c r="C26" i="203"/>
  <c r="C22" i="203"/>
  <c r="C18" i="203"/>
  <c r="C14" i="203"/>
  <c r="D46" i="202"/>
  <c r="H46" i="202" s="1"/>
  <c r="C46" i="202"/>
  <c r="C42" i="202"/>
  <c r="C38" i="202"/>
  <c r="C34" i="202"/>
  <c r="C30" i="202"/>
  <c r="C26" i="202"/>
  <c r="C22" i="202"/>
  <c r="C18" i="202"/>
  <c r="C14" i="202"/>
  <c r="D46" i="201"/>
  <c r="H46" i="201" s="1"/>
  <c r="C46" i="201"/>
  <c r="C42" i="201"/>
  <c r="C38" i="201"/>
  <c r="C34" i="201"/>
  <c r="C30" i="201"/>
  <c r="C26" i="201"/>
  <c r="C22" i="201"/>
  <c r="C18" i="201"/>
  <c r="C14" i="201"/>
  <c r="D46" i="200"/>
  <c r="H46" i="200" s="1"/>
  <c r="C46" i="200"/>
  <c r="C42" i="200"/>
  <c r="C38" i="200"/>
  <c r="C34" i="200"/>
  <c r="C30" i="200"/>
  <c r="C26" i="200"/>
  <c r="C22" i="200"/>
  <c r="C18" i="200"/>
  <c r="C14" i="200"/>
  <c r="D46" i="199"/>
  <c r="H46" i="199" s="1"/>
  <c r="C46" i="199"/>
  <c r="C42" i="199"/>
  <c r="C38" i="199"/>
  <c r="C34" i="199"/>
  <c r="C30" i="199"/>
  <c r="C26" i="199"/>
  <c r="C22" i="199"/>
  <c r="C18" i="199"/>
  <c r="C14" i="199"/>
  <c r="D46" i="198"/>
  <c r="H46" i="198" s="1"/>
  <c r="C46" i="198"/>
  <c r="C42" i="198"/>
  <c r="C38" i="198"/>
  <c r="C34" i="198"/>
  <c r="C30" i="198"/>
  <c r="C26" i="198"/>
  <c r="C22" i="198"/>
  <c r="C18" i="198"/>
  <c r="C14" i="198"/>
  <c r="D46" i="197"/>
  <c r="H46" i="197" s="1"/>
  <c r="C46" i="197"/>
  <c r="C42" i="197"/>
  <c r="C38" i="197"/>
  <c r="C34" i="197"/>
  <c r="C30" i="197"/>
  <c r="C26" i="197"/>
  <c r="C22" i="197"/>
  <c r="C18" i="197"/>
  <c r="C14" i="197"/>
  <c r="D46" i="196"/>
  <c r="H46" i="196" s="1"/>
  <c r="C46" i="196"/>
  <c r="C42" i="196"/>
  <c r="C38" i="196"/>
  <c r="C34" i="196"/>
  <c r="C30" i="196"/>
  <c r="C26" i="196"/>
  <c r="C22" i="196"/>
  <c r="C18" i="196"/>
  <c r="C14" i="196"/>
  <c r="D46" i="195"/>
  <c r="H46" i="195" s="1"/>
  <c r="C46" i="195"/>
  <c r="C42" i="195"/>
  <c r="C38" i="195"/>
  <c r="C34" i="195"/>
  <c r="C30" i="195"/>
  <c r="C26" i="195"/>
  <c r="C22" i="195"/>
  <c r="C18" i="195"/>
  <c r="C14" i="195"/>
  <c r="D46" i="194"/>
  <c r="H46" i="194" s="1"/>
  <c r="C46" i="194"/>
  <c r="C42" i="194"/>
  <c r="C38" i="194"/>
  <c r="C34" i="194"/>
  <c r="C30" i="194"/>
  <c r="C26" i="194"/>
  <c r="C22" i="194"/>
  <c r="C18" i="194"/>
  <c r="C14" i="194"/>
  <c r="D46" i="193"/>
  <c r="H46" i="193" s="1"/>
  <c r="C46" i="193"/>
  <c r="C42" i="193"/>
  <c r="C38" i="193"/>
  <c r="C34" i="193"/>
  <c r="C30" i="193"/>
  <c r="C26" i="193"/>
  <c r="C22" i="193"/>
  <c r="C18" i="193"/>
  <c r="C14" i="193"/>
  <c r="D46" i="192"/>
  <c r="H46" i="192" s="1"/>
  <c r="C46" i="192"/>
  <c r="C42" i="192"/>
  <c r="C38" i="192"/>
  <c r="C34" i="192"/>
  <c r="C30" i="192"/>
  <c r="C26" i="192"/>
  <c r="C22" i="192"/>
  <c r="C18" i="192"/>
  <c r="C14" i="192"/>
  <c r="D46" i="191"/>
  <c r="H46" i="191" s="1"/>
  <c r="C46" i="191"/>
  <c r="C42" i="191"/>
  <c r="C38" i="191"/>
  <c r="C34" i="191"/>
  <c r="C30" i="191"/>
  <c r="C26" i="191"/>
  <c r="C22" i="191"/>
  <c r="C18" i="191"/>
  <c r="C14" i="191"/>
  <c r="D46" i="190"/>
  <c r="H46" i="190" s="1"/>
  <c r="C46" i="190"/>
  <c r="C42" i="190"/>
  <c r="C38" i="190"/>
  <c r="C34" i="190"/>
  <c r="C30" i="190"/>
  <c r="C26" i="190"/>
  <c r="C22" i="190"/>
  <c r="C18" i="190"/>
  <c r="C14" i="190"/>
  <c r="D46" i="189"/>
  <c r="H46" i="189" s="1"/>
  <c r="C46" i="189"/>
  <c r="C42" i="189"/>
  <c r="C38" i="189"/>
  <c r="C34" i="189"/>
  <c r="C30" i="189"/>
  <c r="C26" i="189"/>
  <c r="C22" i="189"/>
  <c r="C18" i="189"/>
  <c r="C14" i="189"/>
  <c r="D46" i="188"/>
  <c r="H46" i="188" s="1"/>
  <c r="C46" i="188"/>
  <c r="C42" i="188"/>
  <c r="C38" i="188"/>
  <c r="C34" i="188"/>
  <c r="C30" i="188"/>
  <c r="C26" i="188"/>
  <c r="C22" i="188"/>
  <c r="C18" i="188"/>
  <c r="C14" i="188"/>
  <c r="D46" i="187"/>
  <c r="H46" i="187" s="1"/>
  <c r="C46" i="187"/>
  <c r="C42" i="187"/>
  <c r="C38" i="187"/>
  <c r="C34" i="187"/>
  <c r="C30" i="187"/>
  <c r="C26" i="187"/>
  <c r="C22" i="187"/>
  <c r="C18" i="187"/>
  <c r="C14" i="187"/>
  <c r="D46" i="186"/>
  <c r="H46" i="186" s="1"/>
  <c r="C46" i="186"/>
  <c r="C42" i="186"/>
  <c r="C38" i="186"/>
  <c r="C34" i="186"/>
  <c r="C30" i="186"/>
  <c r="C26" i="186"/>
  <c r="C22" i="186"/>
  <c r="C18" i="186"/>
  <c r="C14" i="186"/>
  <c r="D46" i="185"/>
  <c r="H46" i="185" s="1"/>
  <c r="C46" i="185"/>
  <c r="C42" i="185"/>
  <c r="C38" i="185"/>
  <c r="C34" i="185"/>
  <c r="C30" i="185"/>
  <c r="C26" i="185"/>
  <c r="C22" i="185"/>
  <c r="C18" i="185"/>
  <c r="C14" i="185"/>
  <c r="D46" i="184"/>
  <c r="H46" i="184" s="1"/>
  <c r="C46" i="184"/>
  <c r="C42" i="184"/>
  <c r="C38" i="184"/>
  <c r="C34" i="184"/>
  <c r="C30" i="184"/>
  <c r="C26" i="184"/>
  <c r="C22" i="184"/>
  <c r="C18" i="184"/>
  <c r="C14" i="184"/>
  <c r="D46" i="183"/>
  <c r="H46" i="183" s="1"/>
  <c r="C46" i="183"/>
  <c r="C42" i="183"/>
  <c r="C38" i="183"/>
  <c r="C34" i="183"/>
  <c r="C30" i="183"/>
  <c r="C26" i="183"/>
  <c r="C22" i="183"/>
  <c r="C18" i="183"/>
  <c r="C14" i="183"/>
  <c r="D46" i="182"/>
  <c r="H46" i="182" s="1"/>
  <c r="C46" i="182"/>
  <c r="C42" i="182"/>
  <c r="C38" i="182"/>
  <c r="C34" i="182"/>
  <c r="C30" i="182"/>
  <c r="C26" i="182"/>
  <c r="C22" i="182"/>
  <c r="C18" i="182"/>
  <c r="C14" i="182"/>
  <c r="D46" i="181"/>
  <c r="H46" i="181" s="1"/>
  <c r="C46" i="181"/>
  <c r="C42" i="181"/>
  <c r="C38" i="181"/>
  <c r="C34" i="181"/>
  <c r="C30" i="181"/>
  <c r="C26" i="181"/>
  <c r="C22" i="181"/>
  <c r="C18" i="181"/>
  <c r="C14" i="181"/>
  <c r="D46" i="180"/>
  <c r="H46" i="180" s="1"/>
  <c r="C46" i="180"/>
  <c r="C42" i="180"/>
  <c r="C38" i="180"/>
  <c r="C34" i="180"/>
  <c r="C30" i="180"/>
  <c r="C26" i="180"/>
  <c r="C22" i="180"/>
  <c r="C18" i="180"/>
  <c r="C14" i="180"/>
  <c r="D46" i="179"/>
  <c r="H46" i="179" s="1"/>
  <c r="C46" i="179"/>
  <c r="C42" i="179"/>
  <c r="C38" i="179"/>
  <c r="C34" i="179"/>
  <c r="C30" i="179"/>
  <c r="C26" i="179"/>
  <c r="C22" i="179"/>
  <c r="C18" i="179"/>
  <c r="C14" i="179"/>
  <c r="D46" i="178"/>
  <c r="H46" i="178" s="1"/>
  <c r="C46" i="178"/>
  <c r="C42" i="178"/>
  <c r="C38" i="178"/>
  <c r="C34" i="178"/>
  <c r="C30" i="178"/>
  <c r="C26" i="178"/>
  <c r="C22" i="178"/>
  <c r="C18" i="178"/>
  <c r="C14" i="178"/>
  <c r="D46" i="177"/>
  <c r="H46" i="177" s="1"/>
  <c r="C46" i="177"/>
  <c r="C42" i="177"/>
  <c r="C38" i="177"/>
  <c r="C34" i="177"/>
  <c r="C30" i="177"/>
  <c r="C26" i="177"/>
  <c r="C22" i="177"/>
  <c r="C18" i="177"/>
  <c r="C14" i="177"/>
  <c r="D46" i="176"/>
  <c r="H46" i="176" s="1"/>
  <c r="C46" i="176"/>
  <c r="C42" i="176"/>
  <c r="C38" i="176"/>
  <c r="C34" i="176"/>
  <c r="C30" i="176"/>
  <c r="C26" i="176"/>
  <c r="C22" i="176"/>
  <c r="C18" i="176"/>
  <c r="C14" i="176"/>
  <c r="D46" i="175"/>
  <c r="H46" i="175" s="1"/>
  <c r="C46" i="175"/>
  <c r="C42" i="175"/>
  <c r="C38" i="175"/>
  <c r="C34" i="175"/>
  <c r="C30" i="175"/>
  <c r="C26" i="175"/>
  <c r="C22" i="175"/>
  <c r="C18" i="175"/>
  <c r="C14" i="175"/>
  <c r="D46" i="174"/>
  <c r="H46" i="174" s="1"/>
  <c r="C46" i="174"/>
  <c r="C42" i="174"/>
  <c r="C38" i="174"/>
  <c r="C34" i="174"/>
  <c r="C30" i="174"/>
  <c r="C26" i="174"/>
  <c r="C22" i="174"/>
  <c r="C18" i="174"/>
  <c r="C14" i="174"/>
  <c r="D46" i="173"/>
  <c r="H46" i="173" s="1"/>
  <c r="C46" i="173"/>
  <c r="C42" i="173"/>
  <c r="C38" i="173"/>
  <c r="C34" i="173"/>
  <c r="C30" i="173"/>
  <c r="C26" i="173"/>
  <c r="C22" i="173"/>
  <c r="C18" i="173"/>
  <c r="C14" i="173"/>
  <c r="D46" i="172"/>
  <c r="H46" i="172" s="1"/>
  <c r="C46" i="172"/>
  <c r="C42" i="172"/>
  <c r="C38" i="172"/>
  <c r="C34" i="172"/>
  <c r="C30" i="172"/>
  <c r="C26" i="172"/>
  <c r="C22" i="172"/>
  <c r="C18" i="172"/>
  <c r="C14" i="172"/>
  <c r="D46" i="171"/>
  <c r="H46" i="171" s="1"/>
  <c r="C46" i="171"/>
  <c r="C42" i="171"/>
  <c r="C38" i="171"/>
  <c r="C34" i="171"/>
  <c r="C30" i="171"/>
  <c r="C26" i="171"/>
  <c r="C22" i="171"/>
  <c r="C18" i="171"/>
  <c r="C14" i="171"/>
  <c r="D46" i="170"/>
  <c r="H46" i="170" s="1"/>
  <c r="C46" i="170"/>
  <c r="C42" i="170"/>
  <c r="C38" i="170"/>
  <c r="C34" i="170"/>
  <c r="C30" i="170"/>
  <c r="C26" i="170"/>
  <c r="C22" i="170"/>
  <c r="C18" i="170"/>
  <c r="C14" i="170"/>
  <c r="D46" i="169"/>
  <c r="H46" i="169" s="1"/>
  <c r="C46" i="169"/>
  <c r="C42" i="169"/>
  <c r="C38" i="169"/>
  <c r="C34" i="169"/>
  <c r="C30" i="169"/>
  <c r="C26" i="169"/>
  <c r="C22" i="169"/>
  <c r="C18" i="169"/>
  <c r="C14" i="169"/>
  <c r="D46" i="168"/>
  <c r="H46" i="168" s="1"/>
  <c r="C46" i="168"/>
  <c r="C42" i="168"/>
  <c r="C38" i="168"/>
  <c r="C34" i="168"/>
  <c r="C30" i="168"/>
  <c r="C26" i="168"/>
  <c r="C22" i="168"/>
  <c r="C18" i="168"/>
  <c r="C14" i="168"/>
  <c r="D46" i="167"/>
  <c r="H46" i="167" s="1"/>
  <c r="C46" i="167"/>
  <c r="C42" i="167"/>
  <c r="C38" i="167"/>
  <c r="C34" i="167"/>
  <c r="C30" i="167"/>
  <c r="C26" i="167"/>
  <c r="C22" i="167"/>
  <c r="C18" i="167"/>
  <c r="C14" i="167"/>
  <c r="D46" i="166"/>
  <c r="H46" i="166" s="1"/>
  <c r="C46" i="166"/>
  <c r="C42" i="166"/>
  <c r="C38" i="166"/>
  <c r="C34" i="166"/>
  <c r="C30" i="166"/>
  <c r="C26" i="166"/>
  <c r="C22" i="166"/>
  <c r="C18" i="166"/>
  <c r="C14" i="166"/>
  <c r="D46" i="165"/>
  <c r="H46" i="165" s="1"/>
  <c r="C46" i="165"/>
  <c r="C42" i="165"/>
  <c r="C38" i="165"/>
  <c r="C34" i="165"/>
  <c r="C30" i="165"/>
  <c r="C26" i="165"/>
  <c r="C22" i="165"/>
  <c r="C18" i="165"/>
  <c r="C14" i="165"/>
  <c r="D46" i="164"/>
  <c r="H46" i="164" s="1"/>
  <c r="C46" i="164"/>
  <c r="C42" i="164"/>
  <c r="C38" i="164"/>
  <c r="C34" i="164"/>
  <c r="C30" i="164"/>
  <c r="C26" i="164"/>
  <c r="C22" i="164"/>
  <c r="C18" i="164"/>
  <c r="C14" i="164"/>
  <c r="D46" i="163"/>
  <c r="H46" i="163" s="1"/>
  <c r="C46" i="163"/>
  <c r="C42" i="163"/>
  <c r="C38" i="163"/>
  <c r="C34" i="163"/>
  <c r="C30" i="163"/>
  <c r="C26" i="163"/>
  <c r="C22" i="163"/>
  <c r="C18" i="163"/>
  <c r="C14" i="163"/>
  <c r="D46" i="162"/>
  <c r="H46" i="162" s="1"/>
  <c r="C46" i="162"/>
  <c r="C42" i="162"/>
  <c r="C38" i="162"/>
  <c r="C34" i="162"/>
  <c r="C30" i="162"/>
  <c r="C26" i="162"/>
  <c r="C22" i="162"/>
  <c r="C18" i="162"/>
  <c r="C14" i="162"/>
  <c r="D46" i="161"/>
  <c r="H46" i="161" s="1"/>
  <c r="C46" i="161"/>
  <c r="C42" i="161"/>
  <c r="C38" i="161"/>
  <c r="C34" i="161"/>
  <c r="C30" i="161"/>
  <c r="C26" i="161"/>
  <c r="C22" i="161"/>
  <c r="C18" i="161"/>
  <c r="D46" i="160"/>
  <c r="H46" i="160" s="1"/>
  <c r="C46" i="160"/>
  <c r="C42" i="160"/>
  <c r="C38" i="160"/>
  <c r="C34" i="160"/>
  <c r="C30" i="160"/>
  <c r="C26" i="160"/>
  <c r="C22" i="160"/>
  <c r="C18" i="160"/>
  <c r="C14" i="160"/>
  <c r="D46" i="159"/>
  <c r="H46" i="159" s="1"/>
  <c r="C46" i="159"/>
  <c r="C42" i="159"/>
  <c r="C38" i="159"/>
  <c r="C34" i="159"/>
  <c r="C30" i="159"/>
  <c r="C26" i="159"/>
  <c r="C22" i="159"/>
  <c r="C18" i="159"/>
  <c r="C14" i="159"/>
  <c r="D46" i="158"/>
  <c r="H46" i="158" s="1"/>
  <c r="C46" i="158"/>
  <c r="C42" i="158"/>
  <c r="C38" i="158"/>
  <c r="C34" i="158"/>
  <c r="C30" i="158"/>
  <c r="C26" i="158"/>
  <c r="C22" i="158"/>
  <c r="C18" i="158"/>
  <c r="C14" i="158"/>
  <c r="D46" i="157"/>
  <c r="H46" i="157" s="1"/>
  <c r="C46" i="157"/>
  <c r="C42" i="157"/>
  <c r="C38" i="157"/>
  <c r="C34" i="157"/>
  <c r="C30" i="157"/>
  <c r="C26" i="157"/>
  <c r="C22" i="157"/>
  <c r="C18" i="157"/>
  <c r="C14" i="157"/>
  <c r="D46" i="156"/>
  <c r="H46" i="156" s="1"/>
  <c r="C46" i="156"/>
  <c r="C42" i="156"/>
  <c r="C38" i="156"/>
  <c r="C34" i="156"/>
  <c r="C30" i="156"/>
  <c r="C26" i="156"/>
  <c r="C22" i="156"/>
  <c r="C18" i="156"/>
  <c r="C14" i="156"/>
  <c r="D46" i="155"/>
  <c r="H46" i="155" s="1"/>
  <c r="C46" i="155"/>
  <c r="C42" i="155"/>
  <c r="C38" i="155"/>
  <c r="C34" i="155"/>
  <c r="C30" i="155"/>
  <c r="C26" i="155"/>
  <c r="C22" i="155"/>
  <c r="C18" i="155"/>
  <c r="C14" i="155"/>
  <c r="D46" i="154"/>
  <c r="H46" i="154" s="1"/>
  <c r="C46" i="154"/>
  <c r="C42" i="154"/>
  <c r="C38" i="154"/>
  <c r="C34" i="154"/>
  <c r="C30" i="154"/>
  <c r="C26" i="154"/>
  <c r="C22" i="154"/>
  <c r="C18" i="154"/>
  <c r="C14" i="154"/>
  <c r="D46" i="153"/>
  <c r="H46" i="153" s="1"/>
  <c r="C46" i="153"/>
  <c r="C42" i="153"/>
  <c r="C38" i="153"/>
  <c r="C34" i="153"/>
  <c r="C30" i="153"/>
  <c r="C26" i="153"/>
  <c r="C22" i="153"/>
  <c r="C18" i="153"/>
  <c r="C14" i="153"/>
  <c r="D46" i="152"/>
  <c r="H46" i="152" s="1"/>
  <c r="C46" i="152"/>
  <c r="C42" i="152"/>
  <c r="C38" i="152"/>
  <c r="C34" i="152"/>
  <c r="C30" i="152"/>
  <c r="C26" i="152"/>
  <c r="C22" i="152"/>
  <c r="C18" i="152"/>
  <c r="C14" i="152"/>
  <c r="D46" i="151"/>
  <c r="H46" i="151" s="1"/>
  <c r="C46" i="151"/>
  <c r="C42" i="151"/>
  <c r="C38" i="151"/>
  <c r="C34" i="151"/>
  <c r="C30" i="151"/>
  <c r="C26" i="151"/>
  <c r="C22" i="151"/>
  <c r="C18" i="151"/>
  <c r="C14" i="151"/>
  <c r="D46" i="150"/>
  <c r="H46" i="150" s="1"/>
  <c r="C46" i="150"/>
  <c r="C42" i="150"/>
  <c r="C38" i="150"/>
  <c r="C34" i="150"/>
  <c r="C30" i="150"/>
  <c r="C26" i="150"/>
  <c r="C22" i="150"/>
  <c r="C18" i="150"/>
  <c r="C14" i="150"/>
  <c r="D46" i="149"/>
  <c r="H46" i="149" s="1"/>
  <c r="C46" i="149"/>
  <c r="C42" i="149"/>
  <c r="C38" i="149"/>
  <c r="C34" i="149"/>
  <c r="C30" i="149"/>
  <c r="C26" i="149"/>
  <c r="C22" i="149"/>
  <c r="C18" i="149"/>
  <c r="C14" i="149"/>
  <c r="D46" i="148"/>
  <c r="H46" i="148" s="1"/>
  <c r="C46" i="148"/>
  <c r="C42" i="148"/>
  <c r="C38" i="148"/>
  <c r="C34" i="148"/>
  <c r="C30" i="148"/>
  <c r="C26" i="148"/>
  <c r="C22" i="148"/>
  <c r="C18" i="148"/>
  <c r="C14" i="148"/>
  <c r="D46" i="147"/>
  <c r="H46" i="147" s="1"/>
  <c r="C46" i="147"/>
  <c r="C42" i="147"/>
  <c r="C38" i="147"/>
  <c r="C34" i="147"/>
  <c r="C30" i="147"/>
  <c r="C26" i="147"/>
  <c r="C22" i="147"/>
  <c r="C18" i="147"/>
  <c r="C14" i="147"/>
  <c r="D46" i="146"/>
  <c r="H46" i="146" s="1"/>
  <c r="C46" i="146"/>
  <c r="C42" i="146"/>
  <c r="C38" i="146"/>
  <c r="C34" i="146"/>
  <c r="C30" i="146"/>
  <c r="C26" i="146"/>
  <c r="C22" i="146"/>
  <c r="C18" i="146"/>
  <c r="C14" i="146"/>
  <c r="D46" i="145"/>
  <c r="H46" i="145" s="1"/>
  <c r="C46" i="145"/>
  <c r="C42" i="145"/>
  <c r="C38" i="145"/>
  <c r="C34" i="145"/>
  <c r="C30" i="145"/>
  <c r="C26" i="145"/>
  <c r="C22" i="145"/>
  <c r="C18" i="145"/>
  <c r="C14" i="145"/>
  <c r="D46" i="144"/>
  <c r="H46" i="144" s="1"/>
  <c r="C46" i="144"/>
  <c r="C42" i="144"/>
  <c r="C38" i="144"/>
  <c r="C34" i="144"/>
  <c r="C30" i="144"/>
  <c r="C26" i="144"/>
  <c r="C22" i="144"/>
  <c r="C18" i="144"/>
  <c r="C14" i="144"/>
  <c r="D46" i="143"/>
  <c r="H46" i="143" s="1"/>
  <c r="C46" i="143"/>
  <c r="C42" i="143"/>
  <c r="C38" i="143"/>
  <c r="C34" i="143"/>
  <c r="C30" i="143"/>
  <c r="C26" i="143"/>
  <c r="C22" i="143"/>
  <c r="C18" i="143"/>
  <c r="C14" i="143"/>
  <c r="D46" i="142"/>
  <c r="H46" i="142" s="1"/>
  <c r="C46" i="142"/>
  <c r="C42" i="142"/>
  <c r="C38" i="142"/>
  <c r="C34" i="142"/>
  <c r="C30" i="142"/>
  <c r="C26" i="142"/>
  <c r="C22" i="142"/>
  <c r="C18" i="142"/>
  <c r="C14" i="142"/>
  <c r="D46" i="141"/>
  <c r="H46" i="141" s="1"/>
  <c r="C46" i="141"/>
  <c r="C42" i="141"/>
  <c r="C38" i="141"/>
  <c r="C34" i="141"/>
  <c r="C30" i="141"/>
  <c r="C26" i="141"/>
  <c r="C22" i="141"/>
  <c r="C18" i="141"/>
  <c r="C14" i="141"/>
  <c r="D46" i="140"/>
  <c r="H46" i="140" s="1"/>
  <c r="C46" i="140"/>
  <c r="C42" i="140"/>
  <c r="C38" i="140"/>
  <c r="C34" i="140"/>
  <c r="C30" i="140"/>
  <c r="C26" i="140"/>
  <c r="C22" i="140"/>
  <c r="C18" i="140"/>
  <c r="C14" i="140"/>
  <c r="D46" i="139"/>
  <c r="H46" i="139" s="1"/>
  <c r="C46" i="139"/>
  <c r="C42" i="139"/>
  <c r="C38" i="139"/>
  <c r="C34" i="139"/>
  <c r="C30" i="139"/>
  <c r="C26" i="139"/>
  <c r="C22" i="139"/>
  <c r="C18" i="139"/>
  <c r="C14" i="139"/>
  <c r="D46" i="138"/>
  <c r="H46" i="138" s="1"/>
  <c r="C46" i="138"/>
  <c r="C42" i="138"/>
  <c r="C38" i="138"/>
  <c r="C34" i="138"/>
  <c r="C30" i="138"/>
  <c r="C26" i="138"/>
  <c r="C22" i="138"/>
  <c r="C18" i="138"/>
  <c r="C14" i="138"/>
  <c r="D46" i="137"/>
  <c r="H46" i="137" s="1"/>
  <c r="C46" i="137"/>
  <c r="C42" i="137"/>
  <c r="C38" i="137"/>
  <c r="C34" i="137"/>
  <c r="C30" i="137"/>
  <c r="C26" i="137"/>
  <c r="C22" i="137"/>
  <c r="C18" i="137"/>
  <c r="C14" i="137"/>
  <c r="D46" i="136"/>
  <c r="H46" i="136" s="1"/>
  <c r="C46" i="136"/>
  <c r="C42" i="136"/>
  <c r="C38" i="136"/>
  <c r="C34" i="136"/>
  <c r="C30" i="136"/>
  <c r="C26" i="136"/>
  <c r="C22" i="136"/>
  <c r="C18" i="136"/>
  <c r="C14" i="136"/>
  <c r="D46" i="135"/>
  <c r="H46" i="135" s="1"/>
  <c r="C46" i="135"/>
  <c r="C42" i="135"/>
  <c r="C38" i="135"/>
  <c r="C34" i="135"/>
  <c r="C30" i="135"/>
  <c r="C26" i="135"/>
  <c r="C22" i="135"/>
  <c r="C18" i="135"/>
  <c r="C14" i="135"/>
  <c r="D46" i="134"/>
  <c r="H46" i="134" s="1"/>
  <c r="C46" i="134"/>
  <c r="C42" i="134"/>
  <c r="C38" i="134"/>
  <c r="C34" i="134"/>
  <c r="C30" i="134"/>
  <c r="C26" i="134"/>
  <c r="C22" i="134"/>
  <c r="C18" i="134"/>
  <c r="C14" i="134"/>
  <c r="D46" i="133"/>
  <c r="H46" i="133" s="1"/>
  <c r="C46" i="133"/>
  <c r="C42" i="133"/>
  <c r="C38" i="133"/>
  <c r="C34" i="133"/>
  <c r="C30" i="133"/>
  <c r="C26" i="133"/>
  <c r="C22" i="133"/>
  <c r="C18" i="133"/>
  <c r="C14" i="133"/>
  <c r="D46" i="132"/>
  <c r="H46" i="132" s="1"/>
  <c r="C46" i="132"/>
  <c r="C42" i="132"/>
  <c r="C38" i="132"/>
  <c r="C10" i="60"/>
  <c r="H10" i="60" s="1"/>
  <c r="C10" i="56"/>
  <c r="H10" i="56" s="1"/>
  <c r="C10" i="52"/>
  <c r="H10" i="52" s="1"/>
  <c r="C10" i="48"/>
  <c r="H10" i="48" s="1"/>
  <c r="C10" i="44"/>
  <c r="H10" i="44" s="1"/>
  <c r="C10" i="40"/>
  <c r="H10" i="40" s="1"/>
  <c r="C10" i="36"/>
  <c r="H10" i="36" s="1"/>
  <c r="C10" i="28"/>
  <c r="H10" i="28" s="1"/>
  <c r="C10" i="24"/>
  <c r="H10" i="24" s="1"/>
  <c r="C10" i="20"/>
  <c r="H10" i="20" s="1"/>
  <c r="C10" i="16"/>
  <c r="H10" i="16" s="1"/>
  <c r="C10" i="12"/>
  <c r="H10" i="12" s="1"/>
  <c r="C10" i="8"/>
  <c r="H10" i="8" s="1"/>
  <c r="C10" i="4"/>
  <c r="H10" i="4" s="1"/>
  <c r="C45" i="203"/>
  <c r="C41" i="203"/>
  <c r="C37" i="203"/>
  <c r="C33" i="203"/>
  <c r="C29" i="203"/>
  <c r="C25" i="203"/>
  <c r="C21" i="203"/>
  <c r="C17" i="203"/>
  <c r="C13" i="203"/>
  <c r="C45" i="202"/>
  <c r="C41" i="202"/>
  <c r="C37" i="202"/>
  <c r="C33" i="202"/>
  <c r="C29" i="202"/>
  <c r="C25" i="202"/>
  <c r="C21" i="202"/>
  <c r="C17" i="202"/>
  <c r="C13" i="202"/>
  <c r="C45" i="201"/>
  <c r="C41" i="201"/>
  <c r="C37" i="201"/>
  <c r="C33" i="201"/>
  <c r="C29" i="201"/>
  <c r="C25" i="201"/>
  <c r="C21" i="201"/>
  <c r="C17" i="201"/>
  <c r="C13" i="201"/>
  <c r="C45" i="200"/>
  <c r="C41" i="200"/>
  <c r="C37" i="200"/>
  <c r="C33" i="200"/>
  <c r="C29" i="200"/>
  <c r="C25" i="200"/>
  <c r="C21" i="200"/>
  <c r="C17" i="200"/>
  <c r="C13" i="200"/>
  <c r="C45" i="199"/>
  <c r="C41" i="199"/>
  <c r="C37" i="199"/>
  <c r="C33" i="199"/>
  <c r="C29" i="199"/>
  <c r="C25" i="199"/>
  <c r="C21" i="199"/>
  <c r="C17" i="199"/>
  <c r="C13" i="199"/>
  <c r="C45" i="198"/>
  <c r="C41" i="198"/>
  <c r="C37" i="198"/>
  <c r="C33" i="198"/>
  <c r="C29" i="198"/>
  <c r="C25" i="198"/>
  <c r="C21" i="198"/>
  <c r="C17" i="198"/>
  <c r="C13" i="198"/>
  <c r="C45" i="197"/>
  <c r="C41" i="197"/>
  <c r="C37" i="197"/>
  <c r="C33" i="197"/>
  <c r="C29" i="197"/>
  <c r="C25" i="197"/>
  <c r="C21" i="197"/>
  <c r="C17" i="197"/>
  <c r="C13" i="197"/>
  <c r="C45" i="196"/>
  <c r="C41" i="196"/>
  <c r="C37" i="196"/>
  <c r="C33" i="196"/>
  <c r="C29" i="196"/>
  <c r="C25" i="196"/>
  <c r="C21" i="196"/>
  <c r="C17" i="196"/>
  <c r="C13" i="196"/>
  <c r="C45" i="195"/>
  <c r="C41" i="195"/>
  <c r="C37" i="195"/>
  <c r="C33" i="195"/>
  <c r="C29" i="195"/>
  <c r="C25" i="195"/>
  <c r="C21" i="195"/>
  <c r="C17" i="195"/>
  <c r="C13" i="195"/>
  <c r="C45" i="194"/>
  <c r="C41" i="194"/>
  <c r="C37" i="194"/>
  <c r="C33" i="194"/>
  <c r="C29" i="194"/>
  <c r="C25" i="194"/>
  <c r="C21" i="194"/>
  <c r="C17" i="194"/>
  <c r="C13" i="194"/>
  <c r="C45" i="193"/>
  <c r="C41" i="193"/>
  <c r="C37" i="193"/>
  <c r="C33" i="193"/>
  <c r="C29" i="193"/>
  <c r="C25" i="193"/>
  <c r="C21" i="193"/>
  <c r="C17" i="193"/>
  <c r="C13" i="193"/>
  <c r="C45" i="192"/>
  <c r="C41" i="192"/>
  <c r="C37" i="192"/>
  <c r="C33" i="192"/>
  <c r="C29" i="192"/>
  <c r="C25" i="192"/>
  <c r="C21" i="192"/>
  <c r="C17" i="192"/>
  <c r="C13" i="192"/>
  <c r="C45" i="191"/>
  <c r="C41" i="191"/>
  <c r="C37" i="191"/>
  <c r="C33" i="191"/>
  <c r="C29" i="191"/>
  <c r="C25" i="191"/>
  <c r="C21" i="191"/>
  <c r="C17" i="191"/>
  <c r="C13" i="191"/>
  <c r="C45" i="190"/>
  <c r="C41" i="190"/>
  <c r="C37" i="190"/>
  <c r="C33" i="190"/>
  <c r="C29" i="190"/>
  <c r="C25" i="190"/>
  <c r="C21" i="190"/>
  <c r="C17" i="190"/>
  <c r="C13" i="190"/>
  <c r="C45" i="189"/>
  <c r="C41" i="189"/>
  <c r="C37" i="189"/>
  <c r="C33" i="189"/>
  <c r="C29" i="189"/>
  <c r="C25" i="189"/>
  <c r="C21" i="189"/>
  <c r="C17" i="189"/>
  <c r="C13" i="189"/>
  <c r="C45" i="188"/>
  <c r="C41" i="188"/>
  <c r="C37" i="188"/>
  <c r="C33" i="188"/>
  <c r="C29" i="188"/>
  <c r="C25" i="188"/>
  <c r="C21" i="188"/>
  <c r="C17" i="188"/>
  <c r="C13" i="188"/>
  <c r="C45" i="187"/>
  <c r="C41" i="187"/>
  <c r="C37" i="187"/>
  <c r="C33" i="187"/>
  <c r="C29" i="187"/>
  <c r="C25" i="187"/>
  <c r="C21" i="187"/>
  <c r="C17" i="187"/>
  <c r="C13" i="187"/>
  <c r="C45" i="186"/>
  <c r="C41" i="186"/>
  <c r="C37" i="186"/>
  <c r="C33" i="186"/>
  <c r="C29" i="186"/>
  <c r="C25" i="186"/>
  <c r="C21" i="186"/>
  <c r="C17" i="186"/>
  <c r="C13" i="186"/>
  <c r="C45" i="185"/>
  <c r="C41" i="185"/>
  <c r="C37" i="185"/>
  <c r="C33" i="185"/>
  <c r="C29" i="185"/>
  <c r="C25" i="185"/>
  <c r="C21" i="185"/>
  <c r="C17" i="185"/>
  <c r="C13" i="185"/>
  <c r="C45" i="184"/>
  <c r="C41" i="184"/>
  <c r="C37" i="184"/>
  <c r="C33" i="184"/>
  <c r="C29" i="184"/>
  <c r="C25" i="184"/>
  <c r="C21" i="184"/>
  <c r="C17" i="184"/>
  <c r="C13" i="184"/>
  <c r="C45" i="183"/>
  <c r="C41" i="183"/>
  <c r="C37" i="183"/>
  <c r="C33" i="183"/>
  <c r="C29" i="183"/>
  <c r="C25" i="183"/>
  <c r="C21" i="183"/>
  <c r="C17" i="183"/>
  <c r="C13" i="183"/>
  <c r="C45" i="182"/>
  <c r="C41" i="182"/>
  <c r="C37" i="182"/>
  <c r="C33" i="182"/>
  <c r="C29" i="182"/>
  <c r="C25" i="182"/>
  <c r="C21" i="182"/>
  <c r="C17" i="182"/>
  <c r="C13" i="182"/>
  <c r="C45" i="181"/>
  <c r="C41" i="181"/>
  <c r="C37" i="181"/>
  <c r="C33" i="181"/>
  <c r="C29" i="181"/>
  <c r="C25" i="181"/>
  <c r="C21" i="181"/>
  <c r="C17" i="181"/>
  <c r="C13" i="181"/>
  <c r="C45" i="180"/>
  <c r="C41" i="180"/>
  <c r="C37" i="180"/>
  <c r="C33" i="180"/>
  <c r="C29" i="180"/>
  <c r="C25" i="180"/>
  <c r="C21" i="180"/>
  <c r="C17" i="180"/>
  <c r="C13" i="180"/>
  <c r="C45" i="179"/>
  <c r="C41" i="179"/>
  <c r="C37" i="179"/>
  <c r="C33" i="179"/>
  <c r="C29" i="179"/>
  <c r="C25" i="179"/>
  <c r="C21" i="179"/>
  <c r="C17" i="179"/>
  <c r="C13" i="179"/>
  <c r="C45" i="178"/>
  <c r="C41" i="178"/>
  <c r="C37" i="178"/>
  <c r="C33" i="178"/>
  <c r="C29" i="178"/>
  <c r="C25" i="178"/>
  <c r="C21" i="178"/>
  <c r="C17" i="178"/>
  <c r="C13" i="178"/>
  <c r="C45" i="177"/>
  <c r="C41" i="177"/>
  <c r="C37" i="177"/>
  <c r="C33" i="177"/>
  <c r="C29" i="177"/>
  <c r="C25" i="177"/>
  <c r="C21" i="177"/>
  <c r="C17" i="177"/>
  <c r="C13" i="177"/>
  <c r="C45" i="176"/>
  <c r="C41" i="176"/>
  <c r="C37" i="176"/>
  <c r="C33" i="176"/>
  <c r="C29" i="176"/>
  <c r="C25" i="176"/>
  <c r="C21" i="176"/>
  <c r="C17" i="176"/>
  <c r="C13" i="176"/>
  <c r="C45" i="175"/>
  <c r="C41" i="175"/>
  <c r="C37" i="175"/>
  <c r="C33" i="175"/>
  <c r="C29" i="175"/>
  <c r="C25" i="175"/>
  <c r="C21" i="175"/>
  <c r="C17" i="175"/>
  <c r="C13" i="175"/>
  <c r="C45" i="174"/>
  <c r="C41" i="174"/>
  <c r="C37" i="174"/>
  <c r="C33" i="174"/>
  <c r="C29" i="174"/>
  <c r="C25" i="174"/>
  <c r="C21" i="174"/>
  <c r="C17" i="174"/>
  <c r="C13" i="174"/>
  <c r="C45" i="173"/>
  <c r="C41" i="173"/>
  <c r="C37" i="173"/>
  <c r="C33" i="173"/>
  <c r="C29" i="173"/>
  <c r="C25" i="173"/>
  <c r="C21" i="173"/>
  <c r="C17" i="173"/>
  <c r="C13" i="173"/>
  <c r="C45" i="172"/>
  <c r="C41" i="172"/>
  <c r="C37" i="172"/>
  <c r="C33" i="172"/>
  <c r="C29" i="172"/>
  <c r="C25" i="172"/>
  <c r="C21" i="172"/>
  <c r="C17" i="172"/>
  <c r="C13" i="172"/>
  <c r="C45" i="171"/>
  <c r="C41" i="171"/>
  <c r="C37" i="171"/>
  <c r="C33" i="171"/>
  <c r="C29" i="171"/>
  <c r="C25" i="171"/>
  <c r="C21" i="171"/>
  <c r="C17" i="171"/>
  <c r="C13" i="171"/>
  <c r="C45" i="170"/>
  <c r="C41" i="170"/>
  <c r="C37" i="170"/>
  <c r="C33" i="170"/>
  <c r="C29" i="170"/>
  <c r="C25" i="170"/>
  <c r="C21" i="170"/>
  <c r="C17" i="170"/>
  <c r="C13" i="170"/>
  <c r="C45" i="169"/>
  <c r="C41" i="169"/>
  <c r="C37" i="169"/>
  <c r="C33" i="169"/>
  <c r="C29" i="169"/>
  <c r="C25" i="169"/>
  <c r="C21" i="169"/>
  <c r="C17" i="169"/>
  <c r="C13" i="169"/>
  <c r="C45" i="168"/>
  <c r="C41" i="168"/>
  <c r="C37" i="168"/>
  <c r="C33" i="168"/>
  <c r="C29" i="168"/>
  <c r="C25" i="168"/>
  <c r="C21" i="168"/>
  <c r="C17" i="168"/>
  <c r="C13" i="168"/>
  <c r="C45" i="167"/>
  <c r="C41" i="167"/>
  <c r="C37" i="167"/>
  <c r="C33" i="167"/>
  <c r="C29" i="167"/>
  <c r="C25" i="167"/>
  <c r="C21" i="167"/>
  <c r="C17" i="167"/>
  <c r="C13" i="167"/>
  <c r="C45" i="166"/>
  <c r="C41" i="166"/>
  <c r="C37" i="166"/>
  <c r="C33" i="166"/>
  <c r="C29" i="166"/>
  <c r="C25" i="166"/>
  <c r="C21" i="166"/>
  <c r="C17" i="166"/>
  <c r="C13" i="166"/>
  <c r="C45" i="165"/>
  <c r="C41" i="165"/>
  <c r="C37" i="165"/>
  <c r="C33" i="165"/>
  <c r="C29" i="165"/>
  <c r="C25" i="165"/>
  <c r="C21" i="165"/>
  <c r="C17" i="165"/>
  <c r="C13" i="165"/>
  <c r="C45" i="164"/>
  <c r="C41" i="164"/>
  <c r="C37" i="164"/>
  <c r="C33" i="164"/>
  <c r="C29" i="164"/>
  <c r="C25" i="164"/>
  <c r="C21" i="164"/>
  <c r="C17" i="164"/>
  <c r="C13" i="164"/>
  <c r="C45" i="163"/>
  <c r="C41" i="163"/>
  <c r="C37" i="163"/>
  <c r="C33" i="163"/>
  <c r="C29" i="163"/>
  <c r="C25" i="163"/>
  <c r="C21" i="163"/>
  <c r="C17" i="163"/>
  <c r="C13" i="163"/>
  <c r="C45" i="162"/>
  <c r="C41" i="162"/>
  <c r="C37" i="162"/>
  <c r="C33" i="162"/>
  <c r="C29" i="162"/>
  <c r="C25" i="162"/>
  <c r="C21" i="162"/>
  <c r="C17" i="162"/>
  <c r="C13" i="162"/>
  <c r="C45" i="161"/>
  <c r="C41" i="161"/>
  <c r="C37" i="161"/>
  <c r="C33" i="161"/>
  <c r="C29" i="161"/>
  <c r="C25" i="161"/>
  <c r="C21" i="161"/>
  <c r="C13" i="161"/>
  <c r="C45" i="160"/>
  <c r="C41" i="160"/>
  <c r="C37" i="160"/>
  <c r="C33" i="160"/>
  <c r="C29" i="160"/>
  <c r="C25" i="160"/>
  <c r="C21" i="160"/>
  <c r="C17" i="160"/>
  <c r="C13" i="160"/>
  <c r="C45" i="159"/>
  <c r="C41" i="159"/>
  <c r="C37" i="159"/>
  <c r="C33" i="159"/>
  <c r="C29" i="159"/>
  <c r="C25" i="159"/>
  <c r="C21" i="159"/>
  <c r="C17" i="159"/>
  <c r="C13" i="159"/>
  <c r="C45" i="158"/>
  <c r="C41" i="158"/>
  <c r="C37" i="158"/>
  <c r="C33" i="158"/>
  <c r="C29" i="158"/>
  <c r="C25" i="158"/>
  <c r="C21" i="158"/>
  <c r="C17" i="158"/>
  <c r="C13" i="158"/>
  <c r="C45" i="157"/>
  <c r="C41" i="157"/>
  <c r="C37" i="157"/>
  <c r="C33" i="157"/>
  <c r="C29" i="157"/>
  <c r="C25" i="157"/>
  <c r="C21" i="157"/>
  <c r="C17" i="157"/>
  <c r="C13" i="157"/>
  <c r="C45" i="156"/>
  <c r="C41" i="156"/>
  <c r="C37" i="156"/>
  <c r="C33" i="156"/>
  <c r="C29" i="156"/>
  <c r="C25" i="156"/>
  <c r="C21" i="156"/>
  <c r="C17" i="156"/>
  <c r="C13" i="156"/>
  <c r="C45" i="155"/>
  <c r="C41" i="155"/>
  <c r="C37" i="155"/>
  <c r="C33" i="155"/>
  <c r="C29" i="155"/>
  <c r="C25" i="155"/>
  <c r="C21" i="155"/>
  <c r="C17" i="155"/>
  <c r="C13" i="155"/>
  <c r="C45" i="154"/>
  <c r="C41" i="154"/>
  <c r="C37" i="154"/>
  <c r="C33" i="154"/>
  <c r="C29" i="154"/>
  <c r="C25" i="154"/>
  <c r="C21" i="154"/>
  <c r="C17" i="154"/>
  <c r="C13" i="154"/>
  <c r="C45" i="153"/>
  <c r="C41" i="153"/>
  <c r="C37" i="153"/>
  <c r="C33" i="153"/>
  <c r="C29" i="153"/>
  <c r="C25" i="153"/>
  <c r="C21" i="153"/>
  <c r="C17" i="153"/>
  <c r="C13" i="153"/>
  <c r="C45" i="152"/>
  <c r="C41" i="152"/>
  <c r="C37" i="152"/>
  <c r="C33" i="152"/>
  <c r="C29" i="152"/>
  <c r="C25" i="152"/>
  <c r="C21" i="152"/>
  <c r="C17" i="152"/>
  <c r="C13" i="152"/>
  <c r="C45" i="151"/>
  <c r="C41" i="151"/>
  <c r="C37" i="151"/>
  <c r="C33" i="151"/>
  <c r="C29" i="151"/>
  <c r="C25" i="151"/>
  <c r="C21" i="151"/>
  <c r="C17" i="151"/>
  <c r="C13" i="151"/>
  <c r="C45" i="150"/>
  <c r="C41" i="150"/>
  <c r="C37" i="150"/>
  <c r="C33" i="150"/>
  <c r="C29" i="150"/>
  <c r="C25" i="150"/>
  <c r="C21" i="150"/>
  <c r="C17" i="150"/>
  <c r="C13" i="150"/>
  <c r="C45" i="149"/>
  <c r="C41" i="149"/>
  <c r="C37" i="149"/>
  <c r="C33" i="149"/>
  <c r="C29" i="149"/>
  <c r="C25" i="149"/>
  <c r="C21" i="149"/>
  <c r="C17" i="149"/>
  <c r="C13" i="149"/>
  <c r="C45" i="148"/>
  <c r="C41" i="148"/>
  <c r="C37" i="148"/>
  <c r="C33" i="148"/>
  <c r="C29" i="148"/>
  <c r="C25" i="148"/>
  <c r="C21" i="148"/>
  <c r="C17" i="148"/>
  <c r="C13" i="148"/>
  <c r="C45" i="147"/>
  <c r="C41" i="147"/>
  <c r="C37" i="147"/>
  <c r="C33" i="147"/>
  <c r="C29" i="147"/>
  <c r="C25" i="147"/>
  <c r="C21" i="147"/>
  <c r="C17" i="147"/>
  <c r="C13" i="147"/>
  <c r="C45" i="146"/>
  <c r="C41" i="146"/>
  <c r="C37" i="146"/>
  <c r="C33" i="146"/>
  <c r="C29" i="146"/>
  <c r="C25" i="146"/>
  <c r="C21" i="146"/>
  <c r="C17" i="146"/>
  <c r="C13" i="146"/>
  <c r="C45" i="145"/>
  <c r="C41" i="145"/>
  <c r="C37" i="145"/>
  <c r="C33" i="145"/>
  <c r="C29" i="145"/>
  <c r="C25" i="145"/>
  <c r="C21" i="145"/>
  <c r="C17" i="145"/>
  <c r="C13" i="145"/>
  <c r="C45" i="144"/>
  <c r="C41" i="144"/>
  <c r="C37" i="144"/>
  <c r="C33" i="144"/>
  <c r="C29" i="144"/>
  <c r="C25" i="144"/>
  <c r="C21" i="144"/>
  <c r="C17" i="144"/>
  <c r="C13" i="144"/>
  <c r="C45" i="143"/>
  <c r="C41" i="143"/>
  <c r="C37" i="143"/>
  <c r="C33" i="143"/>
  <c r="C29" i="143"/>
  <c r="C25" i="143"/>
  <c r="C21" i="143"/>
  <c r="C17" i="143"/>
  <c r="C13" i="143"/>
  <c r="C45" i="142"/>
  <c r="C41" i="142"/>
  <c r="C37" i="142"/>
  <c r="C33" i="142"/>
  <c r="C29" i="142"/>
  <c r="C25" i="142"/>
  <c r="C21" i="142"/>
  <c r="C17" i="142"/>
  <c r="C13" i="142"/>
  <c r="C45" i="141"/>
  <c r="C41" i="141"/>
  <c r="C37" i="141"/>
  <c r="C33" i="141"/>
  <c r="C29" i="141"/>
  <c r="C25" i="141"/>
  <c r="C21" i="141"/>
  <c r="C17" i="141"/>
  <c r="C13" i="141"/>
  <c r="C45" i="140"/>
  <c r="C41" i="140"/>
  <c r="C37" i="140"/>
  <c r="C33" i="140"/>
  <c r="C29" i="140"/>
  <c r="C25" i="140"/>
  <c r="C21" i="140"/>
  <c r="C17" i="140"/>
  <c r="C13" i="140"/>
  <c r="C45" i="139"/>
  <c r="C41" i="139"/>
  <c r="C37" i="139"/>
  <c r="C33" i="139"/>
  <c r="C29" i="139"/>
  <c r="C25" i="139"/>
  <c r="C21" i="139"/>
  <c r="C17" i="139"/>
  <c r="C13" i="139"/>
  <c r="C45" i="138"/>
  <c r="C41" i="138"/>
  <c r="C37" i="138"/>
  <c r="C33" i="138"/>
  <c r="C29" i="138"/>
  <c r="C25" i="138"/>
  <c r="C21" i="138"/>
  <c r="C17" i="138"/>
  <c r="C13" i="138"/>
  <c r="C45" i="137"/>
  <c r="C41" i="137"/>
  <c r="C37" i="137"/>
  <c r="C33" i="137"/>
  <c r="C29" i="137"/>
  <c r="C25" i="137"/>
  <c r="C21" i="137"/>
  <c r="C17" i="137"/>
  <c r="C13" i="137"/>
  <c r="C45" i="136"/>
  <c r="C41" i="136"/>
  <c r="C37" i="136"/>
  <c r="C33" i="136"/>
  <c r="C29" i="136"/>
  <c r="C25" i="136"/>
  <c r="C21" i="136"/>
  <c r="C17" i="136"/>
  <c r="C13" i="136"/>
  <c r="C45" i="135"/>
  <c r="C41" i="135"/>
  <c r="C37" i="135"/>
  <c r="C33" i="135"/>
  <c r="C29" i="135"/>
  <c r="C25" i="135"/>
  <c r="C21" i="135"/>
  <c r="C17" i="135"/>
  <c r="C13" i="135"/>
  <c r="C45" i="134"/>
  <c r="C41" i="134"/>
  <c r="C37" i="134"/>
  <c r="C33" i="134"/>
  <c r="C29" i="134"/>
  <c r="C25" i="134"/>
  <c r="C21" i="134"/>
  <c r="C17" i="134"/>
  <c r="C13" i="134"/>
  <c r="C45" i="133"/>
  <c r="C41" i="133"/>
  <c r="C37" i="133"/>
  <c r="C33" i="133"/>
  <c r="C29" i="133"/>
  <c r="C25" i="133"/>
  <c r="C21" i="133"/>
  <c r="C17" i="133"/>
  <c r="C13" i="133"/>
  <c r="C45" i="132"/>
  <c r="C41" i="132"/>
  <c r="C37" i="132"/>
  <c r="C10" i="203"/>
  <c r="H10" i="203" s="1"/>
  <c r="C10" i="199"/>
  <c r="H10" i="199" s="1"/>
  <c r="C10" i="195"/>
  <c r="H10" i="195" s="1"/>
  <c r="C10" i="191"/>
  <c r="H10" i="191" s="1"/>
  <c r="C10" i="187"/>
  <c r="H10" i="187" s="1"/>
  <c r="C10" i="183"/>
  <c r="H10" i="183" s="1"/>
  <c r="C10" i="179"/>
  <c r="H10" i="179" s="1"/>
  <c r="C10" i="175"/>
  <c r="H10" i="175" s="1"/>
  <c r="C10" i="171"/>
  <c r="H10" i="171" s="1"/>
  <c r="C10" i="167"/>
  <c r="H10" i="167" s="1"/>
  <c r="C10" i="163"/>
  <c r="H10" i="163" s="1"/>
  <c r="C10" i="159"/>
  <c r="H10" i="159" s="1"/>
  <c r="C10" i="155"/>
  <c r="H10" i="155" s="1"/>
  <c r="C10" i="151"/>
  <c r="H10" i="151" s="1"/>
  <c r="C10" i="147"/>
  <c r="H10" i="147" s="1"/>
  <c r="C10" i="143"/>
  <c r="H10" i="143" s="1"/>
  <c r="C10" i="139"/>
  <c r="H10" i="139" s="1"/>
  <c r="C10" i="135"/>
  <c r="H10" i="135" s="1"/>
  <c r="C10" i="131"/>
  <c r="H10" i="131" s="1"/>
  <c r="C10" i="127"/>
  <c r="H10" i="127" s="1"/>
  <c r="C10" i="123"/>
  <c r="H10" i="123" s="1"/>
  <c r="C10" i="115"/>
  <c r="H10" i="115" s="1"/>
  <c r="C10" i="107"/>
  <c r="H10" i="107" s="1"/>
  <c r="C10" i="99"/>
  <c r="H10" i="99" s="1"/>
  <c r="C10" i="91"/>
  <c r="H10" i="91" s="1"/>
  <c r="C10" i="83"/>
  <c r="H10" i="83" s="1"/>
  <c r="C10" i="75"/>
  <c r="H10" i="75" s="1"/>
  <c r="C10" i="67"/>
  <c r="H10" i="67" s="1"/>
  <c r="C10" i="59"/>
  <c r="H10" i="59" s="1"/>
  <c r="C10" i="51"/>
  <c r="H10" i="51" s="1"/>
  <c r="C10" i="43"/>
  <c r="H10" i="43" s="1"/>
  <c r="C10" i="35"/>
  <c r="H10" i="35" s="1"/>
  <c r="C10" i="27"/>
  <c r="H10" i="27" s="1"/>
  <c r="C10" i="19"/>
  <c r="H10" i="19" s="1"/>
  <c r="C10" i="3"/>
  <c r="H10" i="3" s="1"/>
  <c r="C44" i="203"/>
  <c r="C40" i="203"/>
  <c r="C36" i="203"/>
  <c r="C32" i="203"/>
  <c r="C28" i="203"/>
  <c r="C24" i="203"/>
  <c r="C20" i="203"/>
  <c r="C16" i="203"/>
  <c r="C12" i="203"/>
  <c r="C44" i="202"/>
  <c r="C40" i="202"/>
  <c r="C36" i="202"/>
  <c r="C32" i="202"/>
  <c r="C28" i="202"/>
  <c r="C24" i="202"/>
  <c r="C20" i="202"/>
  <c r="C16" i="202"/>
  <c r="C12" i="202"/>
  <c r="C44" i="201"/>
  <c r="C40" i="201"/>
  <c r="C36" i="201"/>
  <c r="C32" i="201"/>
  <c r="C28" i="201"/>
  <c r="C24" i="201"/>
  <c r="C20" i="201"/>
  <c r="C16" i="201"/>
  <c r="C12" i="201"/>
  <c r="C44" i="200"/>
  <c r="C40" i="200"/>
  <c r="C36" i="200"/>
  <c r="C32" i="200"/>
  <c r="C28" i="200"/>
  <c r="C24" i="200"/>
  <c r="C20" i="200"/>
  <c r="C16" i="200"/>
  <c r="C12" i="200"/>
  <c r="C44" i="199"/>
  <c r="C40" i="199"/>
  <c r="C36" i="199"/>
  <c r="C32" i="199"/>
  <c r="C28" i="199"/>
  <c r="C24" i="199"/>
  <c r="C20" i="199"/>
  <c r="C16" i="199"/>
  <c r="C12" i="199"/>
  <c r="C44" i="198"/>
  <c r="C40" i="198"/>
  <c r="C36" i="198"/>
  <c r="C32" i="198"/>
  <c r="C28" i="198"/>
  <c r="C24" i="198"/>
  <c r="C20" i="198"/>
  <c r="C16" i="198"/>
  <c r="C12" i="198"/>
  <c r="C44" i="197"/>
  <c r="C40" i="197"/>
  <c r="C36" i="197"/>
  <c r="C32" i="197"/>
  <c r="C28" i="197"/>
  <c r="C24" i="197"/>
  <c r="C20" i="197"/>
  <c r="C16" i="197"/>
  <c r="C12" i="197"/>
  <c r="C44" i="196"/>
  <c r="C40" i="196"/>
  <c r="C36" i="196"/>
  <c r="C32" i="196"/>
  <c r="C28" i="196"/>
  <c r="C24" i="196"/>
  <c r="C20" i="196"/>
  <c r="C16" i="196"/>
  <c r="C12" i="196"/>
  <c r="C44" i="195"/>
  <c r="C40" i="195"/>
  <c r="C36" i="195"/>
  <c r="C32" i="195"/>
  <c r="C28" i="195"/>
  <c r="C24" i="195"/>
  <c r="C20" i="195"/>
  <c r="C16" i="195"/>
  <c r="C12" i="195"/>
  <c r="C44" i="194"/>
  <c r="C40" i="194"/>
  <c r="C36" i="194"/>
  <c r="C32" i="194"/>
  <c r="C28" i="194"/>
  <c r="C24" i="194"/>
  <c r="C20" i="194"/>
  <c r="C16" i="194"/>
  <c r="C12" i="194"/>
  <c r="C44" i="193"/>
  <c r="C40" i="193"/>
  <c r="C36" i="193"/>
  <c r="C32" i="193"/>
  <c r="C28" i="193"/>
  <c r="C24" i="193"/>
  <c r="C20" i="193"/>
  <c r="C16" i="193"/>
  <c r="C12" i="193"/>
  <c r="C44" i="192"/>
  <c r="C40" i="192"/>
  <c r="C36" i="192"/>
  <c r="C32" i="192"/>
  <c r="C28" i="192"/>
  <c r="C24" i="192"/>
  <c r="C20" i="192"/>
  <c r="C16" i="192"/>
  <c r="C12" i="192"/>
  <c r="C44" i="191"/>
  <c r="C40" i="191"/>
  <c r="C36" i="191"/>
  <c r="C32" i="191"/>
  <c r="C28" i="191"/>
  <c r="C24" i="191"/>
  <c r="C20" i="191"/>
  <c r="C16" i="191"/>
  <c r="C12" i="191"/>
  <c r="C44" i="190"/>
  <c r="C40" i="190"/>
  <c r="C36" i="190"/>
  <c r="C32" i="190"/>
  <c r="C28" i="190"/>
  <c r="C24" i="190"/>
  <c r="C20" i="190"/>
  <c r="C16" i="190"/>
  <c r="C12" i="190"/>
  <c r="C44" i="189"/>
  <c r="C40" i="189"/>
  <c r="C36" i="189"/>
  <c r="C32" i="189"/>
  <c r="C28" i="189"/>
  <c r="C24" i="189"/>
  <c r="C20" i="189"/>
  <c r="C16" i="189"/>
  <c r="C12" i="189"/>
  <c r="C44" i="188"/>
  <c r="C40" i="188"/>
  <c r="C36" i="188"/>
  <c r="C32" i="188"/>
  <c r="C28" i="188"/>
  <c r="C24" i="188"/>
  <c r="C20" i="188"/>
  <c r="C16" i="188"/>
  <c r="C12" i="188"/>
  <c r="C44" i="187"/>
  <c r="C40" i="187"/>
  <c r="C36" i="187"/>
  <c r="C32" i="187"/>
  <c r="C28" i="187"/>
  <c r="C24" i="187"/>
  <c r="C20" i="187"/>
  <c r="C16" i="187"/>
  <c r="C12" i="187"/>
  <c r="C44" i="186"/>
  <c r="C40" i="186"/>
  <c r="C36" i="186"/>
  <c r="C32" i="186"/>
  <c r="C28" i="186"/>
  <c r="C24" i="186"/>
  <c r="C20" i="186"/>
  <c r="C16" i="186"/>
  <c r="C12" i="186"/>
  <c r="C44" i="185"/>
  <c r="C40" i="185"/>
  <c r="C36" i="185"/>
  <c r="C32" i="185"/>
  <c r="C28" i="185"/>
  <c r="C24" i="185"/>
  <c r="C20" i="185"/>
  <c r="C16" i="185"/>
  <c r="C12" i="185"/>
  <c r="C44" i="184"/>
  <c r="C40" i="184"/>
  <c r="C36" i="184"/>
  <c r="C32" i="184"/>
  <c r="C28" i="184"/>
  <c r="C24" i="184"/>
  <c r="C20" i="184"/>
  <c r="C16" i="184"/>
  <c r="C12" i="184"/>
  <c r="C44" i="183"/>
  <c r="C40" i="183"/>
  <c r="C36" i="183"/>
  <c r="C32" i="183"/>
  <c r="C28" i="183"/>
  <c r="C24" i="183"/>
  <c r="C20" i="183"/>
  <c r="C16" i="183"/>
  <c r="C12" i="183"/>
  <c r="C44" i="182"/>
  <c r="C40" i="182"/>
  <c r="C36" i="182"/>
  <c r="C32" i="182"/>
  <c r="C28" i="182"/>
  <c r="C24" i="182"/>
  <c r="C20" i="182"/>
  <c r="C16" i="182"/>
  <c r="C12" i="182"/>
  <c r="C44" i="181"/>
  <c r="C40" i="181"/>
  <c r="C36" i="181"/>
  <c r="C32" i="181"/>
  <c r="C28" i="181"/>
  <c r="C24" i="181"/>
  <c r="C20" i="181"/>
  <c r="C16" i="181"/>
  <c r="C12" i="181"/>
  <c r="C44" i="180"/>
  <c r="C40" i="180"/>
  <c r="C36" i="180"/>
  <c r="C32" i="180"/>
  <c r="C28" i="180"/>
  <c r="C24" i="180"/>
  <c r="C20" i="180"/>
  <c r="C16" i="180"/>
  <c r="C12" i="180"/>
  <c r="C44" i="179"/>
  <c r="C40" i="179"/>
  <c r="C36" i="179"/>
  <c r="C32" i="179"/>
  <c r="C28" i="179"/>
  <c r="C24" i="179"/>
  <c r="C20" i="179"/>
  <c r="C16" i="179"/>
  <c r="C12" i="179"/>
  <c r="C44" i="178"/>
  <c r="C40" i="178"/>
  <c r="C36" i="178"/>
  <c r="C32" i="178"/>
  <c r="C28" i="178"/>
  <c r="C24" i="178"/>
  <c r="C20" i="178"/>
  <c r="C16" i="178"/>
  <c r="C12" i="178"/>
  <c r="C44" i="177"/>
  <c r="C40" i="177"/>
  <c r="C36" i="177"/>
  <c r="C32" i="177"/>
  <c r="C28" i="177"/>
  <c r="C24" i="177"/>
  <c r="C20" i="177"/>
  <c r="C16" i="177"/>
  <c r="C12" i="177"/>
  <c r="C44" i="176"/>
  <c r="C40" i="176"/>
  <c r="C36" i="176"/>
  <c r="C32" i="176"/>
  <c r="C28" i="176"/>
  <c r="C24" i="176"/>
  <c r="C20" i="176"/>
  <c r="C16" i="176"/>
  <c r="C12" i="176"/>
  <c r="C44" i="175"/>
  <c r="C40" i="175"/>
  <c r="C36" i="175"/>
  <c r="C32" i="175"/>
  <c r="C28" i="175"/>
  <c r="C24" i="175"/>
  <c r="C20" i="175"/>
  <c r="C16" i="175"/>
  <c r="C12" i="175"/>
  <c r="C44" i="174"/>
  <c r="C40" i="174"/>
  <c r="C36" i="174"/>
  <c r="C32" i="174"/>
  <c r="C28" i="174"/>
  <c r="C24" i="174"/>
  <c r="C20" i="174"/>
  <c r="C16" i="174"/>
  <c r="C12" i="174"/>
  <c r="C44" i="173"/>
  <c r="C40" i="173"/>
  <c r="C36" i="173"/>
  <c r="C32" i="173"/>
  <c r="C28" i="173"/>
  <c r="C24" i="173"/>
  <c r="C20" i="173"/>
  <c r="C16" i="173"/>
  <c r="C12" i="173"/>
  <c r="C44" i="172"/>
  <c r="C40" i="172"/>
  <c r="C36" i="172"/>
  <c r="C32" i="172"/>
  <c r="C28" i="172"/>
  <c r="C24" i="172"/>
  <c r="C20" i="172"/>
  <c r="C16" i="172"/>
  <c r="C12" i="172"/>
  <c r="C44" i="171"/>
  <c r="C40" i="171"/>
  <c r="C36" i="171"/>
  <c r="C32" i="171"/>
  <c r="C28" i="171"/>
  <c r="C24" i="171"/>
  <c r="C20" i="171"/>
  <c r="C16" i="171"/>
  <c r="C12" i="171"/>
  <c r="C44" i="170"/>
  <c r="C40" i="170"/>
  <c r="C36" i="170"/>
  <c r="C32" i="170"/>
  <c r="C28" i="170"/>
  <c r="C24" i="170"/>
  <c r="C20" i="170"/>
  <c r="C16" i="170"/>
  <c r="C12" i="170"/>
  <c r="C44" i="169"/>
  <c r="C40" i="169"/>
  <c r="C36" i="169"/>
  <c r="C32" i="169"/>
  <c r="C28" i="169"/>
  <c r="C24" i="169"/>
  <c r="C20" i="169"/>
  <c r="C16" i="169"/>
  <c r="C12" i="169"/>
  <c r="C44" i="168"/>
  <c r="C40" i="168"/>
  <c r="C36" i="168"/>
  <c r="C32" i="168"/>
  <c r="C28" i="168"/>
  <c r="C24" i="168"/>
  <c r="C20" i="168"/>
  <c r="C16" i="168"/>
  <c r="C12" i="168"/>
  <c r="C44" i="167"/>
  <c r="C40" i="167"/>
  <c r="C36" i="167"/>
  <c r="C32" i="167"/>
  <c r="C28" i="167"/>
  <c r="C24" i="167"/>
  <c r="C20" i="167"/>
  <c r="C16" i="167"/>
  <c r="C12" i="167"/>
  <c r="C44" i="166"/>
  <c r="C40" i="166"/>
  <c r="C36" i="166"/>
  <c r="C32" i="166"/>
  <c r="C28" i="166"/>
  <c r="C24" i="166"/>
  <c r="C20" i="166"/>
  <c r="C16" i="166"/>
  <c r="C12" i="166"/>
  <c r="C44" i="165"/>
  <c r="C40" i="165"/>
  <c r="C36" i="165"/>
  <c r="C32" i="165"/>
  <c r="C28" i="165"/>
  <c r="C24" i="165"/>
  <c r="C20" i="165"/>
  <c r="C16" i="165"/>
  <c r="C12" i="165"/>
  <c r="C44" i="164"/>
  <c r="C40" i="164"/>
  <c r="C36" i="164"/>
  <c r="C32" i="164"/>
  <c r="C28" i="164"/>
  <c r="C24" i="164"/>
  <c r="C20" i="164"/>
  <c r="C16" i="164"/>
  <c r="C12" i="164"/>
  <c r="C44" i="163"/>
  <c r="C40" i="163"/>
  <c r="C36" i="163"/>
  <c r="C32" i="163"/>
  <c r="C28" i="163"/>
  <c r="C24" i="163"/>
  <c r="C20" i="163"/>
  <c r="C16" i="163"/>
  <c r="C12" i="163"/>
  <c r="C44" i="162"/>
  <c r="C40" i="162"/>
  <c r="C36" i="162"/>
  <c r="C32" i="162"/>
  <c r="C28" i="162"/>
  <c r="C24" i="162"/>
  <c r="C20" i="162"/>
  <c r="C16" i="162"/>
  <c r="C12" i="162"/>
  <c r="C44" i="161"/>
  <c r="C40" i="161"/>
  <c r="C36" i="161"/>
  <c r="C32" i="161"/>
  <c r="C28" i="161"/>
  <c r="C24" i="161"/>
  <c r="C20" i="161"/>
  <c r="C44" i="160"/>
  <c r="C40" i="160"/>
  <c r="C36" i="160"/>
  <c r="C32" i="160"/>
  <c r="C28" i="160"/>
  <c r="C24" i="160"/>
  <c r="C20" i="160"/>
  <c r="C16" i="160"/>
  <c r="C12" i="160"/>
  <c r="C44" i="159"/>
  <c r="C40" i="159"/>
  <c r="C36" i="159"/>
  <c r="C32" i="159"/>
  <c r="C28" i="159"/>
  <c r="C24" i="159"/>
  <c r="C20" i="159"/>
  <c r="C16" i="159"/>
  <c r="C12" i="159"/>
  <c r="C44" i="158"/>
  <c r="C40" i="158"/>
  <c r="C36" i="158"/>
  <c r="C32" i="158"/>
  <c r="C28" i="158"/>
  <c r="C24" i="158"/>
  <c r="C20" i="158"/>
  <c r="C16" i="158"/>
  <c r="C12" i="158"/>
  <c r="C44" i="157"/>
  <c r="C40" i="157"/>
  <c r="C36" i="157"/>
  <c r="C32" i="157"/>
  <c r="C28" i="157"/>
  <c r="C24" i="157"/>
  <c r="C20" i="157"/>
  <c r="C16" i="157"/>
  <c r="C12" i="157"/>
  <c r="C44" i="156"/>
  <c r="C40" i="156"/>
  <c r="C36" i="156"/>
  <c r="C32" i="156"/>
  <c r="C28" i="156"/>
  <c r="C24" i="156"/>
  <c r="C20" i="156"/>
  <c r="C16" i="156"/>
  <c r="C12" i="156"/>
  <c r="C44" i="155"/>
  <c r="C40" i="155"/>
  <c r="C36" i="155"/>
  <c r="C32" i="155"/>
  <c r="C28" i="155"/>
  <c r="C24" i="155"/>
  <c r="C20" i="155"/>
  <c r="C16" i="155"/>
  <c r="C12" i="155"/>
  <c r="C44" i="154"/>
  <c r="C40" i="154"/>
  <c r="C36" i="154"/>
  <c r="C32" i="154"/>
  <c r="C28" i="154"/>
  <c r="C24" i="154"/>
  <c r="C20" i="154"/>
  <c r="C16" i="154"/>
  <c r="C12" i="154"/>
  <c r="C44" i="153"/>
  <c r="C40" i="153"/>
  <c r="C36" i="153"/>
  <c r="C32" i="153"/>
  <c r="C28" i="153"/>
  <c r="C24" i="153"/>
  <c r="C20" i="153"/>
  <c r="C16" i="153"/>
  <c r="C12" i="153"/>
  <c r="C44" i="152"/>
  <c r="C40" i="152"/>
  <c r="C36" i="152"/>
  <c r="C32" i="152"/>
  <c r="C28" i="152"/>
  <c r="C24" i="152"/>
  <c r="C20" i="152"/>
  <c r="C16" i="152"/>
  <c r="C12" i="152"/>
  <c r="C44" i="151"/>
  <c r="C40" i="151"/>
  <c r="C36" i="151"/>
  <c r="C32" i="151"/>
  <c r="C28" i="151"/>
  <c r="C24" i="151"/>
  <c r="C20" i="151"/>
  <c r="C16" i="151"/>
  <c r="C12" i="151"/>
  <c r="C44" i="150"/>
  <c r="C40" i="150"/>
  <c r="C36" i="150"/>
  <c r="C32" i="150"/>
  <c r="C28" i="150"/>
  <c r="C24" i="150"/>
  <c r="C20" i="150"/>
  <c r="C16" i="150"/>
  <c r="C12" i="150"/>
  <c r="C44" i="149"/>
  <c r="C40" i="149"/>
  <c r="C36" i="149"/>
  <c r="C32" i="149"/>
  <c r="C28" i="149"/>
  <c r="C24" i="149"/>
  <c r="C20" i="149"/>
  <c r="C16" i="149"/>
  <c r="C12" i="149"/>
  <c r="C44" i="148"/>
  <c r="C40" i="148"/>
  <c r="C36" i="148"/>
  <c r="C32" i="148"/>
  <c r="C28" i="148"/>
  <c r="C24" i="148"/>
  <c r="C20" i="148"/>
  <c r="C16" i="148"/>
  <c r="C12" i="148"/>
  <c r="C44" i="147"/>
  <c r="C40" i="147"/>
  <c r="C36" i="147"/>
  <c r="C32" i="147"/>
  <c r="C28" i="147"/>
  <c r="C24" i="147"/>
  <c r="C20" i="147"/>
  <c r="C16" i="147"/>
  <c r="C12" i="147"/>
  <c r="C44" i="146"/>
  <c r="C40" i="146"/>
  <c r="C36" i="146"/>
  <c r="C32" i="146"/>
  <c r="C28" i="146"/>
  <c r="C24" i="146"/>
  <c r="C20" i="146"/>
  <c r="C16" i="146"/>
  <c r="C12" i="146"/>
  <c r="C44" i="145"/>
  <c r="C40" i="145"/>
  <c r="C36" i="145"/>
  <c r="C32" i="145"/>
  <c r="C28" i="145"/>
  <c r="C24" i="145"/>
  <c r="C20" i="145"/>
  <c r="C16" i="145"/>
  <c r="C12" i="145"/>
  <c r="C44" i="144"/>
  <c r="C40" i="144"/>
  <c r="C36" i="144"/>
  <c r="C32" i="144"/>
  <c r="C28" i="144"/>
  <c r="C24" i="144"/>
  <c r="C20" i="144"/>
  <c r="C16" i="144"/>
  <c r="C12" i="144"/>
  <c r="C44" i="143"/>
  <c r="C40" i="143"/>
  <c r="C36" i="143"/>
  <c r="C32" i="143"/>
  <c r="C28" i="143"/>
  <c r="C24" i="143"/>
  <c r="C20" i="143"/>
  <c r="C16" i="143"/>
  <c r="C12" i="143"/>
  <c r="C44" i="142"/>
  <c r="C40" i="142"/>
  <c r="C36" i="142"/>
  <c r="C32" i="142"/>
  <c r="C28" i="142"/>
  <c r="C24" i="142"/>
  <c r="C20" i="142"/>
  <c r="C16" i="142"/>
  <c r="C12" i="142"/>
  <c r="C44" i="141"/>
  <c r="C40" i="141"/>
  <c r="C36" i="141"/>
  <c r="C32" i="141"/>
  <c r="C28" i="141"/>
  <c r="C24" i="141"/>
  <c r="C20" i="141"/>
  <c r="C16" i="141"/>
  <c r="C12" i="141"/>
  <c r="C44" i="140"/>
  <c r="C40" i="140"/>
  <c r="C36" i="140"/>
  <c r="C32" i="140"/>
  <c r="C28" i="140"/>
  <c r="C24" i="140"/>
  <c r="C20" i="140"/>
  <c r="C16" i="140"/>
  <c r="C12" i="140"/>
  <c r="C44" i="139"/>
  <c r="C40" i="139"/>
  <c r="C36" i="139"/>
  <c r="C32" i="139"/>
  <c r="C28" i="139"/>
  <c r="C24" i="139"/>
  <c r="C20" i="139"/>
  <c r="C16" i="139"/>
  <c r="C12" i="139"/>
  <c r="C44" i="138"/>
  <c r="C40" i="138"/>
  <c r="C36" i="138"/>
  <c r="C32" i="138"/>
  <c r="C28" i="138"/>
  <c r="C24" i="138"/>
  <c r="C20" i="138"/>
  <c r="C16" i="138"/>
  <c r="C12" i="138"/>
  <c r="C44" i="137"/>
  <c r="C40" i="137"/>
  <c r="C36" i="137"/>
  <c r="C32" i="137"/>
  <c r="C28" i="137"/>
  <c r="C24" i="137"/>
  <c r="C20" i="137"/>
  <c r="C16" i="137"/>
  <c r="C12" i="137"/>
  <c r="C44" i="136"/>
  <c r="C40" i="136"/>
  <c r="C36" i="136"/>
  <c r="C32" i="136"/>
  <c r="C28" i="136"/>
  <c r="C24" i="136"/>
  <c r="C20" i="136"/>
  <c r="C16" i="136"/>
  <c r="C12" i="136"/>
  <c r="C44" i="135"/>
  <c r="C40" i="135"/>
  <c r="C36" i="135"/>
  <c r="C32" i="135"/>
  <c r="C28" i="135"/>
  <c r="C24" i="135"/>
  <c r="C20" i="135"/>
  <c r="C16" i="135"/>
  <c r="C12" i="135"/>
  <c r="C44" i="134"/>
  <c r="C40" i="134"/>
  <c r="C36" i="134"/>
  <c r="C32" i="134"/>
  <c r="C28" i="134"/>
  <c r="C24" i="134"/>
  <c r="C20" i="134"/>
  <c r="C16" i="134"/>
  <c r="C12" i="134"/>
  <c r="C44" i="133"/>
  <c r="C40" i="133"/>
  <c r="C36" i="133"/>
  <c r="C32" i="133"/>
  <c r="C28" i="133"/>
  <c r="C24" i="133"/>
  <c r="C20" i="133"/>
  <c r="C16" i="133"/>
  <c r="C12" i="133"/>
  <c r="C44" i="132"/>
  <c r="C40" i="132"/>
  <c r="C36" i="132"/>
  <c r="C32" i="132"/>
  <c r="C28" i="132"/>
  <c r="C24" i="132"/>
  <c r="C20" i="132"/>
  <c r="C16" i="132"/>
  <c r="C12" i="132"/>
  <c r="C44" i="131"/>
  <c r="C40" i="131"/>
  <c r="C36" i="131"/>
  <c r="C32" i="131"/>
  <c r="C28" i="131"/>
  <c r="C24" i="131"/>
  <c r="C20" i="131"/>
  <c r="C16" i="131"/>
  <c r="C12" i="131"/>
  <c r="C44" i="130"/>
  <c r="C40" i="130"/>
  <c r="C36" i="130"/>
  <c r="C32" i="130"/>
  <c r="C28" i="130"/>
  <c r="C24" i="130"/>
  <c r="C20" i="130"/>
  <c r="C16" i="130"/>
  <c r="C12" i="130"/>
  <c r="C44" i="129"/>
  <c r="C40" i="129"/>
  <c r="C36" i="129"/>
  <c r="C32" i="129"/>
  <c r="C28" i="129"/>
  <c r="C24" i="129"/>
  <c r="C20" i="129"/>
  <c r="C16" i="129"/>
  <c r="C12" i="129"/>
  <c r="C44" i="128"/>
  <c r="C40" i="128"/>
  <c r="C36" i="128"/>
  <c r="C32" i="128"/>
  <c r="C28" i="128"/>
  <c r="C24" i="128"/>
  <c r="C20" i="128"/>
  <c r="C16" i="128"/>
  <c r="C12" i="128"/>
  <c r="C44" i="127"/>
  <c r="C40" i="127"/>
  <c r="C36" i="127"/>
  <c r="C32" i="127"/>
  <c r="C28" i="127"/>
  <c r="C24" i="127"/>
  <c r="C20" i="127"/>
  <c r="C16" i="127"/>
  <c r="C12" i="127"/>
  <c r="C44" i="126"/>
  <c r="C40" i="126"/>
  <c r="C36" i="126"/>
  <c r="C32" i="126"/>
  <c r="C28" i="126"/>
  <c r="C24" i="126"/>
  <c r="C20" i="126"/>
  <c r="C16" i="126"/>
  <c r="C12" i="126"/>
  <c r="C44" i="125"/>
  <c r="C40" i="125"/>
  <c r="C36" i="125"/>
  <c r="C32" i="125"/>
  <c r="C28" i="125"/>
  <c r="C24" i="125"/>
  <c r="C20" i="125"/>
  <c r="C16" i="125"/>
  <c r="C12" i="125"/>
  <c r="C44" i="124"/>
  <c r="C40" i="124"/>
  <c r="C36" i="124"/>
  <c r="C32" i="124"/>
  <c r="C28" i="124"/>
  <c r="C24" i="124"/>
  <c r="C20" i="124"/>
  <c r="C16" i="124"/>
  <c r="C12" i="124"/>
  <c r="C44" i="123"/>
  <c r="C40" i="123"/>
  <c r="C36" i="123"/>
  <c r="C32" i="123"/>
  <c r="C28" i="123"/>
  <c r="C24" i="123"/>
  <c r="C20" i="123"/>
  <c r="C16" i="123"/>
  <c r="C12" i="123"/>
  <c r="C44" i="122"/>
  <c r="C40" i="122"/>
  <c r="C36" i="122"/>
  <c r="C32" i="122"/>
  <c r="C28" i="122"/>
  <c r="C24" i="122"/>
  <c r="C20" i="122"/>
  <c r="C16" i="122"/>
  <c r="C12" i="122"/>
  <c r="C44" i="121"/>
  <c r="C40" i="121"/>
  <c r="C36" i="121"/>
  <c r="C32" i="121"/>
  <c r="C28" i="121"/>
  <c r="C24" i="121"/>
  <c r="C20" i="121"/>
  <c r="C16" i="121"/>
  <c r="C12" i="121"/>
  <c r="C44" i="120"/>
  <c r="C40" i="120"/>
  <c r="C36" i="120"/>
  <c r="C32" i="120"/>
  <c r="C28" i="120"/>
  <c r="C24" i="120"/>
  <c r="C20" i="120"/>
  <c r="C16" i="120"/>
  <c r="C12" i="120"/>
  <c r="C44" i="119"/>
  <c r="C40" i="119"/>
  <c r="C36" i="119"/>
  <c r="C32" i="119"/>
  <c r="C28" i="119"/>
  <c r="C24" i="119"/>
  <c r="C20" i="119"/>
  <c r="C12" i="119"/>
  <c r="C44" i="118"/>
  <c r="C40" i="118"/>
  <c r="C36" i="118"/>
  <c r="C32" i="118"/>
  <c r="C28" i="118"/>
  <c r="C24" i="118"/>
  <c r="C20" i="118"/>
  <c r="C16" i="118"/>
  <c r="C12" i="118"/>
  <c r="C44" i="117"/>
  <c r="C40" i="117"/>
  <c r="C36" i="117"/>
  <c r="C32" i="117"/>
  <c r="C28" i="117"/>
  <c r="C24" i="117"/>
  <c r="C20" i="117"/>
  <c r="C16" i="117"/>
  <c r="C12" i="117"/>
  <c r="C44" i="116"/>
  <c r="C40" i="116"/>
  <c r="C36" i="116"/>
  <c r="C32" i="116"/>
  <c r="C28" i="116"/>
  <c r="C24" i="116"/>
  <c r="C20" i="116"/>
  <c r="C16" i="116"/>
  <c r="C12" i="116"/>
  <c r="C44" i="115"/>
  <c r="C40" i="115"/>
  <c r="C36" i="115"/>
  <c r="C32" i="115"/>
  <c r="C28" i="115"/>
  <c r="C24" i="115"/>
  <c r="C20" i="115"/>
  <c r="C16" i="115"/>
  <c r="C12" i="115"/>
  <c r="C44" i="114"/>
  <c r="C40" i="114"/>
  <c r="C36" i="114"/>
  <c r="C32" i="114"/>
  <c r="C28" i="114"/>
  <c r="C24" i="114"/>
  <c r="C20" i="114"/>
  <c r="C16" i="114"/>
  <c r="C12" i="114"/>
  <c r="C44" i="113"/>
  <c r="C40" i="113"/>
  <c r="C36" i="113"/>
  <c r="C32" i="113"/>
  <c r="C28" i="113"/>
  <c r="C24" i="113"/>
  <c r="C20" i="113"/>
  <c r="C16" i="113"/>
  <c r="C12" i="113"/>
  <c r="C44" i="112"/>
  <c r="C40" i="112"/>
  <c r="C36" i="112"/>
  <c r="C32" i="112"/>
  <c r="C28" i="112"/>
  <c r="C24" i="112"/>
  <c r="C20" i="112"/>
  <c r="C16" i="112"/>
  <c r="C12" i="112"/>
  <c r="C44" i="111"/>
  <c r="C40" i="111"/>
  <c r="C36" i="111"/>
  <c r="C32" i="111"/>
  <c r="C28" i="111"/>
  <c r="C24" i="111"/>
  <c r="C20" i="111"/>
  <c r="C12" i="111"/>
  <c r="C44" i="110"/>
  <c r="C40" i="110"/>
  <c r="C36" i="110"/>
  <c r="C32" i="110"/>
  <c r="C28" i="110"/>
  <c r="C24" i="110"/>
  <c r="C20" i="110"/>
  <c r="C16" i="110"/>
  <c r="C12" i="110"/>
  <c r="C44" i="109"/>
  <c r="C40" i="109"/>
  <c r="C36" i="109"/>
  <c r="C32" i="109"/>
  <c r="C28" i="109"/>
  <c r="C24" i="109"/>
  <c r="C20" i="109"/>
  <c r="C16" i="109"/>
  <c r="C12" i="109"/>
  <c r="C44" i="108"/>
  <c r="C40" i="108"/>
  <c r="C36" i="108"/>
  <c r="C32" i="108"/>
  <c r="C28" i="108"/>
  <c r="C24" i="108"/>
  <c r="C20" i="108"/>
  <c r="C16" i="108"/>
  <c r="C12" i="108"/>
  <c r="C44" i="107"/>
  <c r="C40" i="107"/>
  <c r="C36" i="107"/>
  <c r="C32" i="107"/>
  <c r="C28" i="107"/>
  <c r="C24" i="107"/>
  <c r="C20" i="107"/>
  <c r="C16" i="107"/>
  <c r="C12" i="107"/>
  <c r="C44" i="106"/>
  <c r="C40" i="106"/>
  <c r="C36" i="106"/>
  <c r="C32" i="106"/>
  <c r="C28" i="106"/>
  <c r="C24" i="106"/>
  <c r="C20" i="106"/>
  <c r="C16" i="106"/>
  <c r="C12" i="106"/>
  <c r="C44" i="105"/>
  <c r="C40" i="105"/>
  <c r="C36" i="105"/>
  <c r="C32" i="105"/>
  <c r="C28" i="105"/>
  <c r="C24" i="105"/>
  <c r="C20" i="105"/>
  <c r="C16" i="105"/>
  <c r="C12" i="105"/>
  <c r="C44" i="104"/>
  <c r="C40" i="104"/>
  <c r="C36" i="104"/>
  <c r="C32" i="104"/>
  <c r="C28" i="104"/>
  <c r="C24" i="104"/>
  <c r="C20" i="104"/>
  <c r="C16" i="104"/>
  <c r="C12" i="104"/>
  <c r="C44" i="103"/>
  <c r="C40" i="103"/>
  <c r="C36" i="103"/>
  <c r="C32" i="103"/>
  <c r="C28" i="103"/>
  <c r="C24" i="103"/>
  <c r="C20" i="103"/>
  <c r="C12" i="103"/>
  <c r="C44" i="102"/>
  <c r="C40" i="102"/>
  <c r="C36" i="102"/>
  <c r="C32" i="102"/>
  <c r="C28" i="102"/>
  <c r="C24" i="102"/>
  <c r="C20" i="102"/>
  <c r="C16" i="102"/>
  <c r="C12" i="102"/>
  <c r="C44" i="101"/>
  <c r="C40" i="101"/>
  <c r="C36" i="101"/>
  <c r="C32" i="101"/>
  <c r="C28" i="101"/>
  <c r="C24" i="101"/>
  <c r="C20" i="101"/>
  <c r="C16" i="101"/>
  <c r="C12" i="101"/>
  <c r="C44" i="100"/>
  <c r="C40" i="100"/>
  <c r="C36" i="100"/>
  <c r="C32" i="100"/>
  <c r="C28" i="100"/>
  <c r="C24" i="100"/>
  <c r="C20" i="100"/>
  <c r="C16" i="100"/>
  <c r="C12" i="100"/>
  <c r="C44" i="99"/>
  <c r="C40" i="99"/>
  <c r="C36" i="99"/>
  <c r="C32" i="99"/>
  <c r="C28" i="99"/>
  <c r="C24" i="99"/>
  <c r="C20" i="99"/>
  <c r="C16" i="99"/>
  <c r="C12" i="99"/>
  <c r="C44" i="98"/>
  <c r="C40" i="98"/>
  <c r="C36" i="98"/>
  <c r="C32" i="98"/>
  <c r="C28" i="98"/>
  <c r="C24" i="98"/>
  <c r="C20" i="98"/>
  <c r="C16" i="98"/>
  <c r="C12" i="98"/>
  <c r="C44" i="97"/>
  <c r="C40" i="97"/>
  <c r="C36" i="97"/>
  <c r="C32" i="97"/>
  <c r="C28" i="97"/>
  <c r="C24" i="97"/>
  <c r="C20" i="97"/>
  <c r="C16" i="97"/>
  <c r="C12" i="97"/>
  <c r="C44" i="96"/>
  <c r="C40" i="96"/>
  <c r="C36" i="96"/>
  <c r="C32" i="96"/>
  <c r="C28" i="96"/>
  <c r="C24" i="96"/>
  <c r="C20" i="96"/>
  <c r="C16" i="96"/>
  <c r="C12" i="96"/>
  <c r="C44" i="95"/>
  <c r="C40" i="95"/>
  <c r="C36" i="95"/>
  <c r="C32" i="95"/>
  <c r="C28" i="95"/>
  <c r="C24" i="95"/>
  <c r="C20" i="95"/>
  <c r="C12" i="95"/>
  <c r="C44" i="94"/>
  <c r="C40" i="94"/>
  <c r="C36" i="94"/>
  <c r="C32" i="94"/>
  <c r="C28" i="94"/>
  <c r="C24" i="94"/>
  <c r="C20" i="94"/>
  <c r="C16" i="94"/>
  <c r="C12" i="94"/>
  <c r="C44" i="93"/>
  <c r="C40" i="93"/>
  <c r="C36" i="93"/>
  <c r="C32" i="93"/>
  <c r="C28" i="93"/>
  <c r="C24" i="93"/>
  <c r="C20" i="93"/>
  <c r="C16" i="93"/>
  <c r="C12" i="93"/>
  <c r="C44" i="92"/>
  <c r="C40" i="92"/>
  <c r="C36" i="92"/>
  <c r="C32" i="92"/>
  <c r="C28" i="92"/>
  <c r="C24" i="92"/>
  <c r="C20" i="92"/>
  <c r="C16" i="92"/>
  <c r="C12" i="92"/>
  <c r="C44" i="91"/>
  <c r="C40" i="91"/>
  <c r="C36" i="91"/>
  <c r="C32" i="91"/>
  <c r="C28" i="91"/>
  <c r="C24" i="91"/>
  <c r="C20" i="91"/>
  <c r="C16" i="91"/>
  <c r="C12" i="91"/>
  <c r="C44" i="90"/>
  <c r="C40" i="90"/>
  <c r="C36" i="90"/>
  <c r="C32" i="90"/>
  <c r="C28" i="90"/>
  <c r="C24" i="90"/>
  <c r="C20" i="90"/>
  <c r="C16" i="90"/>
  <c r="C12" i="90"/>
  <c r="C44" i="89"/>
  <c r="C40" i="89"/>
  <c r="C36" i="89"/>
  <c r="C32" i="89"/>
  <c r="C28" i="89"/>
  <c r="C24" i="89"/>
  <c r="C20" i="89"/>
  <c r="C16" i="89"/>
  <c r="C12" i="89"/>
  <c r="C44" i="88"/>
  <c r="C40" i="88"/>
  <c r="C36" i="88"/>
  <c r="C32" i="88"/>
  <c r="C28" i="88"/>
  <c r="C24" i="88"/>
  <c r="C20" i="88"/>
  <c r="C16" i="88"/>
  <c r="C12" i="88"/>
  <c r="C44" i="87"/>
  <c r="C40" i="87"/>
  <c r="C36" i="87"/>
  <c r="C32" i="87"/>
  <c r="C28" i="87"/>
  <c r="C24" i="87"/>
  <c r="C20" i="87"/>
  <c r="C12" i="87"/>
  <c r="C44" i="86"/>
  <c r="C40" i="86"/>
  <c r="C36" i="86"/>
  <c r="C32" i="86"/>
  <c r="C28" i="86"/>
  <c r="C24" i="86"/>
  <c r="C20" i="86"/>
  <c r="C16" i="86"/>
  <c r="C12" i="86"/>
  <c r="C44" i="85"/>
  <c r="C40" i="85"/>
  <c r="C36" i="85"/>
  <c r="C32" i="85"/>
  <c r="C28" i="85"/>
  <c r="C24" i="85"/>
  <c r="C20" i="85"/>
  <c r="C16" i="85"/>
  <c r="C12" i="85"/>
  <c r="C44" i="84"/>
  <c r="C40" i="84"/>
  <c r="C36" i="84"/>
  <c r="C32" i="84"/>
  <c r="C28" i="84"/>
  <c r="C24" i="84"/>
  <c r="C20" i="84"/>
  <c r="C16" i="84"/>
  <c r="C12" i="84"/>
  <c r="C44" i="83"/>
  <c r="C40" i="83"/>
  <c r="C36" i="83"/>
  <c r="C32" i="83"/>
  <c r="C28" i="83"/>
  <c r="C24" i="83"/>
  <c r="C20" i="83"/>
  <c r="C16" i="83"/>
  <c r="C12" i="83"/>
  <c r="C44" i="82"/>
  <c r="C40" i="82"/>
  <c r="C36" i="82"/>
  <c r="C32" i="82"/>
  <c r="C28" i="82"/>
  <c r="C24" i="82"/>
  <c r="C20" i="82"/>
  <c r="C16" i="82"/>
  <c r="C12" i="82"/>
  <c r="C44" i="81"/>
  <c r="C40" i="81"/>
  <c r="C36" i="81"/>
  <c r="C32" i="81"/>
  <c r="C28" i="81"/>
  <c r="C24" i="81"/>
  <c r="C20" i="81"/>
  <c r="C16" i="81"/>
  <c r="C12" i="81"/>
  <c r="C44" i="80"/>
  <c r="C40" i="80"/>
  <c r="C36" i="80"/>
  <c r="C32" i="80"/>
  <c r="C28" i="80"/>
  <c r="C24" i="80"/>
  <c r="C20" i="80"/>
  <c r="C16" i="80"/>
  <c r="C12" i="80"/>
  <c r="C44" i="79"/>
  <c r="C40" i="79"/>
  <c r="C36" i="79"/>
  <c r="C32" i="79"/>
  <c r="C28" i="79"/>
  <c r="C24" i="79"/>
  <c r="C20" i="79"/>
  <c r="C12" i="79"/>
  <c r="C44" i="78"/>
  <c r="C40" i="78"/>
  <c r="C36" i="78"/>
  <c r="C32" i="78"/>
  <c r="C28" i="78"/>
  <c r="C24" i="78"/>
  <c r="C20" i="78"/>
  <c r="C16" i="78"/>
  <c r="C12" i="78"/>
  <c r="C44" i="77"/>
  <c r="C40" i="77"/>
  <c r="C36" i="77"/>
  <c r="C32" i="77"/>
  <c r="C28" i="77"/>
  <c r="C24" i="77"/>
  <c r="C20" i="77"/>
  <c r="C16" i="77"/>
  <c r="C12" i="77"/>
  <c r="C44" i="76"/>
  <c r="C40" i="76"/>
  <c r="C36" i="76"/>
  <c r="C32" i="76"/>
  <c r="C28" i="76"/>
  <c r="C24" i="76"/>
  <c r="C20" i="76"/>
  <c r="C16" i="76"/>
  <c r="C12" i="76"/>
  <c r="C44" i="75"/>
  <c r="C40" i="75"/>
  <c r="C36" i="75"/>
  <c r="C32" i="75"/>
  <c r="C28" i="75"/>
  <c r="C24" i="75"/>
  <c r="C20" i="75"/>
  <c r="C16" i="75"/>
  <c r="C12" i="75"/>
  <c r="C44" i="74"/>
  <c r="C40" i="74"/>
  <c r="C36" i="74"/>
  <c r="C32" i="74"/>
  <c r="C28" i="74"/>
  <c r="C24" i="74"/>
  <c r="C20" i="74"/>
  <c r="C16" i="74"/>
  <c r="C12" i="74"/>
  <c r="C44" i="73"/>
  <c r="C40" i="73"/>
  <c r="C36" i="73"/>
  <c r="C32" i="73"/>
  <c r="C28" i="73"/>
  <c r="C24" i="73"/>
  <c r="C20" i="73"/>
  <c r="C16" i="73"/>
  <c r="C12" i="73"/>
  <c r="C44" i="72"/>
  <c r="C40" i="72"/>
  <c r="C36" i="72"/>
  <c r="C32" i="72"/>
  <c r="C28" i="72"/>
  <c r="C24" i="72"/>
  <c r="C20" i="72"/>
  <c r="C16" i="72"/>
  <c r="C12" i="72"/>
  <c r="C44" i="71"/>
  <c r="C40" i="71"/>
  <c r="C36" i="71"/>
  <c r="C32" i="71"/>
  <c r="C28" i="71"/>
  <c r="C24" i="71"/>
  <c r="C20" i="71"/>
  <c r="C12" i="71"/>
  <c r="C44" i="70"/>
  <c r="C40" i="70"/>
  <c r="C36" i="70"/>
  <c r="C32" i="70"/>
  <c r="C28" i="70"/>
  <c r="C24" i="70"/>
  <c r="C20" i="70"/>
  <c r="C16" i="70"/>
  <c r="C12" i="70"/>
  <c r="C44" i="69"/>
  <c r="C40" i="69"/>
  <c r="C36" i="69"/>
  <c r="C32" i="69"/>
  <c r="C28" i="69"/>
  <c r="C24" i="69"/>
  <c r="C20" i="69"/>
  <c r="C16" i="69"/>
  <c r="C12" i="69"/>
  <c r="C44" i="68"/>
  <c r="C40" i="68"/>
  <c r="C36" i="68"/>
  <c r="C32" i="68"/>
  <c r="C28" i="68"/>
  <c r="C24" i="68"/>
  <c r="C20" i="68"/>
  <c r="C16" i="68"/>
  <c r="C12" i="68"/>
  <c r="C44" i="67"/>
  <c r="C40" i="67"/>
  <c r="C36" i="67"/>
  <c r="C32" i="67"/>
  <c r="C28" i="67"/>
  <c r="C24" i="67"/>
  <c r="C20" i="67"/>
  <c r="C16" i="67"/>
  <c r="C12" i="67"/>
  <c r="C44" i="66"/>
  <c r="C40" i="66"/>
  <c r="C36" i="66"/>
  <c r="C32" i="66"/>
  <c r="C28" i="66"/>
  <c r="C24" i="66"/>
  <c r="C20" i="66"/>
  <c r="C16" i="66"/>
  <c r="C12" i="66"/>
  <c r="C44" i="65"/>
  <c r="C40" i="65"/>
  <c r="C36" i="65"/>
  <c r="C32" i="65"/>
  <c r="C28" i="65"/>
  <c r="C24" i="65"/>
  <c r="C20" i="65"/>
  <c r="C16" i="65"/>
  <c r="C12" i="65"/>
  <c r="C44" i="64"/>
  <c r="C40" i="64"/>
  <c r="C36" i="64"/>
  <c r="C32" i="64"/>
  <c r="C28" i="64"/>
  <c r="C24" i="64"/>
  <c r="C20" i="64"/>
  <c r="C16" i="64"/>
  <c r="C12" i="64"/>
  <c r="C44" i="63"/>
  <c r="C40" i="63"/>
  <c r="C36" i="63"/>
  <c r="C32" i="63"/>
  <c r="C28" i="63"/>
  <c r="C24" i="63"/>
  <c r="C20" i="63"/>
  <c r="C44" i="62"/>
  <c r="C40" i="62"/>
  <c r="C36" i="62"/>
  <c r="C32" i="62"/>
  <c r="C28" i="62"/>
  <c r="C24" i="62"/>
  <c r="C20" i="62"/>
  <c r="C16" i="62"/>
  <c r="C12" i="62"/>
  <c r="C44" i="61"/>
  <c r="C40" i="61"/>
  <c r="C36" i="61"/>
  <c r="C32" i="61"/>
  <c r="C28" i="61"/>
  <c r="C24" i="61"/>
  <c r="C20" i="61"/>
  <c r="C16" i="61"/>
  <c r="C12" i="61"/>
  <c r="C44" i="60"/>
  <c r="C40" i="60"/>
  <c r="C36" i="60"/>
  <c r="C32" i="60"/>
  <c r="C28" i="60"/>
  <c r="C24" i="60"/>
  <c r="C20" i="60"/>
  <c r="C16" i="60"/>
  <c r="C12" i="60"/>
  <c r="C44" i="59"/>
  <c r="C40" i="59"/>
  <c r="C36" i="59"/>
  <c r="C32" i="59"/>
  <c r="C28" i="59"/>
  <c r="C24" i="59"/>
  <c r="C20" i="59"/>
  <c r="C16" i="59"/>
  <c r="C12" i="59"/>
  <c r="C44" i="58"/>
  <c r="C40" i="58"/>
  <c r="C36" i="58"/>
  <c r="C32" i="58"/>
  <c r="C28" i="58"/>
  <c r="C24" i="58"/>
  <c r="C20" i="58"/>
  <c r="C16" i="58"/>
  <c r="C12" i="58"/>
  <c r="C44" i="57"/>
  <c r="C40" i="57"/>
  <c r="C36" i="57"/>
  <c r="C32" i="57"/>
  <c r="C28" i="57"/>
  <c r="C24" i="57"/>
  <c r="C20" i="57"/>
  <c r="C16" i="57"/>
  <c r="C12" i="57"/>
  <c r="C44" i="56"/>
  <c r="C40" i="56"/>
  <c r="C36" i="56"/>
  <c r="C32" i="56"/>
  <c r="C28" i="56"/>
  <c r="C24" i="56"/>
  <c r="C20" i="56"/>
  <c r="C16" i="56"/>
  <c r="C12" i="56"/>
  <c r="C44" i="55"/>
  <c r="C40" i="55"/>
  <c r="C36" i="55"/>
  <c r="C32" i="55"/>
  <c r="C28" i="55"/>
  <c r="C24" i="55"/>
  <c r="C20" i="55"/>
  <c r="C12" i="55"/>
  <c r="C44" i="54"/>
  <c r="C40" i="54"/>
  <c r="C36" i="54"/>
  <c r="C32" i="54"/>
  <c r="C28" i="54"/>
  <c r="C24" i="54"/>
  <c r="C20" i="54"/>
  <c r="C16" i="54"/>
  <c r="C12" i="54"/>
  <c r="C44" i="53"/>
  <c r="C40" i="53"/>
  <c r="C36" i="53"/>
  <c r="C32" i="53"/>
  <c r="C28" i="53"/>
  <c r="C24" i="53"/>
  <c r="C20" i="53"/>
  <c r="C16" i="53"/>
  <c r="C12" i="53"/>
  <c r="C44" i="52"/>
  <c r="C40" i="52"/>
  <c r="C36" i="52"/>
  <c r="C32" i="52"/>
  <c r="C28" i="52"/>
  <c r="C24" i="52"/>
  <c r="C20" i="52"/>
  <c r="C16" i="52"/>
  <c r="C12" i="52"/>
  <c r="C44" i="51"/>
  <c r="C40" i="51"/>
  <c r="C36" i="51"/>
  <c r="C32" i="51"/>
  <c r="C28" i="51"/>
  <c r="C24" i="51"/>
  <c r="C20" i="51"/>
  <c r="C16" i="51"/>
  <c r="C12" i="51"/>
  <c r="C44" i="50"/>
  <c r="C40" i="50"/>
  <c r="C36" i="50"/>
  <c r="C32" i="50"/>
  <c r="C28" i="50"/>
  <c r="C24" i="50"/>
  <c r="C20" i="50"/>
  <c r="C16" i="50"/>
  <c r="C12" i="50"/>
  <c r="C44" i="49"/>
  <c r="C40" i="49"/>
  <c r="C36" i="49"/>
  <c r="C32" i="49"/>
  <c r="C28" i="49"/>
  <c r="C24" i="49"/>
  <c r="C20" i="49"/>
  <c r="C16" i="49"/>
  <c r="C12" i="49"/>
  <c r="C44" i="48"/>
  <c r="C40" i="48"/>
  <c r="C36" i="48"/>
  <c r="C32" i="48"/>
  <c r="C28" i="48"/>
  <c r="C24" i="48"/>
  <c r="C20" i="48"/>
  <c r="C16" i="48"/>
  <c r="C12" i="48"/>
  <c r="C44" i="47"/>
  <c r="C40" i="47"/>
  <c r="C36" i="47"/>
  <c r="C32" i="47"/>
  <c r="C28" i="47"/>
  <c r="C24" i="47"/>
  <c r="C20" i="47"/>
  <c r="C12" i="47"/>
  <c r="C44" i="46"/>
  <c r="C40" i="46"/>
  <c r="C36" i="46"/>
  <c r="C32" i="46"/>
  <c r="C28" i="46"/>
  <c r="C24" i="46"/>
  <c r="C20" i="46"/>
  <c r="C16" i="46"/>
  <c r="C12" i="46"/>
  <c r="C44" i="45"/>
  <c r="C40" i="45"/>
  <c r="C36" i="45"/>
  <c r="C32" i="45"/>
  <c r="C28" i="45"/>
  <c r="C24" i="45"/>
  <c r="C20" i="45"/>
  <c r="C16" i="45"/>
  <c r="C12" i="45"/>
  <c r="C44" i="44"/>
  <c r="C40" i="44"/>
  <c r="C36" i="44"/>
  <c r="C32" i="44"/>
  <c r="C28" i="44"/>
  <c r="C24" i="44"/>
  <c r="C20" i="44"/>
  <c r="C16" i="44"/>
  <c r="C12" i="44"/>
  <c r="C44" i="43"/>
  <c r="C40" i="43"/>
  <c r="C36" i="43"/>
  <c r="C32" i="43"/>
  <c r="C28" i="43"/>
  <c r="C24" i="43"/>
  <c r="C20" i="43"/>
  <c r="C16" i="43"/>
  <c r="C12" i="43"/>
  <c r="C44" i="42"/>
  <c r="C40" i="42"/>
  <c r="C36" i="42"/>
  <c r="C32" i="42"/>
  <c r="C28" i="42"/>
  <c r="C24" i="42"/>
  <c r="C20" i="42"/>
  <c r="C16" i="42"/>
  <c r="C12" i="42"/>
  <c r="C44" i="41"/>
  <c r="C40" i="41"/>
  <c r="C36" i="41"/>
  <c r="C32" i="41"/>
  <c r="C28" i="41"/>
  <c r="C24" i="41"/>
  <c r="C20" i="41"/>
  <c r="C16" i="41"/>
  <c r="C12" i="41"/>
  <c r="C44" i="40"/>
  <c r="C40" i="40"/>
  <c r="C36" i="40"/>
  <c r="C32" i="40"/>
  <c r="C28" i="40"/>
  <c r="C24" i="40"/>
  <c r="C20" i="40"/>
  <c r="C16" i="40"/>
  <c r="C12" i="40"/>
  <c r="C44" i="39"/>
  <c r="C40" i="39"/>
  <c r="C36" i="39"/>
  <c r="C32" i="39"/>
  <c r="C28" i="39"/>
  <c r="C24" i="39"/>
  <c r="C20" i="39"/>
  <c r="C12" i="39"/>
  <c r="C44" i="38"/>
  <c r="C40" i="38"/>
  <c r="C36" i="38"/>
  <c r="C32" i="38"/>
  <c r="C28" i="38"/>
  <c r="C24" i="38"/>
  <c r="C20" i="38"/>
  <c r="C16" i="38"/>
  <c r="C12" i="38"/>
  <c r="C44" i="37"/>
  <c r="C40" i="37"/>
  <c r="C36" i="37"/>
  <c r="C32" i="37"/>
  <c r="C28" i="37"/>
  <c r="C24" i="37"/>
  <c r="C20" i="37"/>
  <c r="C16" i="37"/>
  <c r="C12" i="37"/>
  <c r="C44" i="36"/>
  <c r="C40" i="36"/>
  <c r="C36" i="36"/>
  <c r="C32" i="36"/>
  <c r="C28" i="36"/>
  <c r="C24" i="36"/>
  <c r="C20" i="36"/>
  <c r="C16" i="36"/>
  <c r="C12" i="36"/>
  <c r="C44" i="35"/>
  <c r="C40" i="35"/>
  <c r="C36" i="35"/>
  <c r="C32" i="35"/>
  <c r="C28" i="35"/>
  <c r="C24" i="35"/>
  <c r="C20" i="35"/>
  <c r="C16" i="35"/>
  <c r="C12" i="35"/>
  <c r="C44" i="34"/>
  <c r="C40" i="34"/>
  <c r="C36" i="34"/>
  <c r="C32" i="34"/>
  <c r="C28" i="34"/>
  <c r="C24" i="34"/>
  <c r="C20" i="34"/>
  <c r="C16" i="34"/>
  <c r="C12" i="34"/>
  <c r="C44" i="33"/>
  <c r="C40" i="33"/>
  <c r="C36" i="33"/>
  <c r="C32" i="33"/>
  <c r="C28" i="33"/>
  <c r="C24" i="33"/>
  <c r="C20" i="33"/>
  <c r="C16" i="33"/>
  <c r="C12" i="33"/>
  <c r="C44" i="31"/>
  <c r="C40" i="31"/>
  <c r="C36" i="31"/>
  <c r="C32" i="31"/>
  <c r="C28" i="31"/>
  <c r="C24" i="31"/>
  <c r="C20" i="31"/>
  <c r="C12" i="31"/>
  <c r="C44" i="30"/>
  <c r="C40" i="30"/>
  <c r="C36" i="30"/>
  <c r="C32" i="30"/>
  <c r="C28" i="30"/>
  <c r="C24" i="30"/>
  <c r="C20" i="30"/>
  <c r="C16" i="30"/>
  <c r="C12" i="30"/>
  <c r="C44" i="29"/>
  <c r="C40" i="29"/>
  <c r="C36" i="29"/>
  <c r="C32" i="29"/>
  <c r="C28" i="29"/>
  <c r="C24" i="29"/>
  <c r="C20" i="29"/>
  <c r="C16" i="29"/>
  <c r="C12" i="29"/>
  <c r="C44" i="28"/>
  <c r="C40" i="28"/>
  <c r="C36" i="28"/>
  <c r="C32" i="28"/>
  <c r="C28" i="28"/>
  <c r="C24" i="28"/>
  <c r="C20" i="28"/>
  <c r="C16" i="28"/>
  <c r="C12" i="28"/>
  <c r="C44" i="27"/>
  <c r="C40" i="27"/>
  <c r="C36" i="27"/>
  <c r="C32" i="27"/>
  <c r="C28" i="27"/>
  <c r="C24" i="27"/>
  <c r="C20" i="27"/>
  <c r="C16" i="27"/>
  <c r="C12" i="27"/>
  <c r="C44" i="26"/>
  <c r="C40" i="26"/>
  <c r="C36" i="26"/>
  <c r="C32" i="26"/>
  <c r="C28" i="26"/>
  <c r="C24" i="26"/>
  <c r="C20" i="26"/>
  <c r="C16" i="26"/>
  <c r="C12" i="26"/>
  <c r="C44" i="25"/>
  <c r="C40" i="25"/>
  <c r="C36" i="25"/>
  <c r="C32" i="25"/>
  <c r="C28" i="25"/>
  <c r="C24" i="25"/>
  <c r="C20" i="25"/>
  <c r="C16" i="25"/>
  <c r="C12" i="25"/>
  <c r="C44" i="24"/>
  <c r="C40" i="24"/>
  <c r="C36" i="24"/>
  <c r="C32" i="24"/>
  <c r="C28" i="24"/>
  <c r="C24" i="24"/>
  <c r="C20" i="24"/>
  <c r="C16" i="24"/>
  <c r="C12" i="24"/>
  <c r="C44" i="23"/>
  <c r="C40" i="23"/>
  <c r="C36" i="23"/>
  <c r="C32" i="23"/>
  <c r="C28" i="23"/>
  <c r="C24" i="23"/>
  <c r="C20" i="23"/>
  <c r="C12" i="23"/>
  <c r="C44" i="22"/>
  <c r="C40" i="22"/>
  <c r="C36" i="22"/>
  <c r="C32" i="22"/>
  <c r="C28" i="22"/>
  <c r="C24" i="22"/>
  <c r="C20" i="22"/>
  <c r="C16" i="22"/>
  <c r="C12" i="22"/>
  <c r="C44" i="21"/>
  <c r="C40" i="21"/>
  <c r="C36" i="21"/>
  <c r="C32" i="21"/>
  <c r="C28" i="21"/>
  <c r="C24" i="21"/>
  <c r="C20" i="21"/>
  <c r="C16" i="21"/>
  <c r="C12" i="21"/>
  <c r="C44" i="20"/>
  <c r="C40" i="20"/>
  <c r="C36" i="20"/>
  <c r="C32" i="20"/>
  <c r="C28" i="20"/>
  <c r="C24" i="20"/>
  <c r="C20" i="20"/>
  <c r="C16" i="20"/>
  <c r="C12" i="20"/>
  <c r="C44" i="19"/>
  <c r="C40" i="19"/>
  <c r="C36" i="19"/>
  <c r="C32" i="19"/>
  <c r="C28" i="19"/>
  <c r="C24" i="19"/>
  <c r="C20" i="19"/>
  <c r="C16" i="19"/>
  <c r="C12" i="19"/>
  <c r="C44" i="18"/>
  <c r="C40" i="18"/>
  <c r="C36" i="18"/>
  <c r="C32" i="18"/>
  <c r="C28" i="18"/>
  <c r="C24" i="18"/>
  <c r="C20" i="18"/>
  <c r="C16" i="18"/>
  <c r="C12" i="18"/>
  <c r="C44" i="17"/>
  <c r="C40" i="17"/>
  <c r="C28" i="17"/>
  <c r="C24" i="17"/>
  <c r="C12" i="17"/>
  <c r="C44" i="16"/>
  <c r="C40" i="16"/>
  <c r="C36" i="16"/>
  <c r="C32" i="16"/>
  <c r="C28" i="16"/>
  <c r="C24" i="16"/>
  <c r="C20" i="16"/>
  <c r="C16" i="16"/>
  <c r="C12" i="16"/>
  <c r="C44" i="15"/>
  <c r="C40" i="15"/>
  <c r="C36" i="15"/>
  <c r="C32" i="15"/>
  <c r="C28" i="15"/>
  <c r="C44" i="14"/>
  <c r="C40" i="14"/>
  <c r="C36" i="14"/>
  <c r="C32" i="14"/>
  <c r="C28" i="14"/>
  <c r="C24" i="14"/>
  <c r="C20" i="14"/>
  <c r="C44" i="13"/>
  <c r="C40" i="13"/>
  <c r="C36" i="13"/>
  <c r="C32" i="13"/>
  <c r="C28" i="13"/>
  <c r="C24" i="13"/>
  <c r="C20" i="13"/>
  <c r="C16" i="13"/>
  <c r="C12" i="13"/>
  <c r="C44" i="12"/>
  <c r="C40" i="12"/>
  <c r="C36" i="12"/>
  <c r="C32" i="12"/>
  <c r="C28" i="12"/>
  <c r="C24" i="12"/>
  <c r="C20" i="12"/>
  <c r="C16" i="12"/>
  <c r="C12" i="12"/>
  <c r="C44" i="11"/>
  <c r="C40" i="11"/>
  <c r="C36" i="11"/>
  <c r="C44" i="10"/>
  <c r="C40" i="10"/>
  <c r="C36" i="10"/>
  <c r="C32" i="10"/>
  <c r="C28" i="10"/>
  <c r="C44" i="9"/>
  <c r="C40" i="9"/>
  <c r="C36" i="9"/>
  <c r="C20" i="9"/>
  <c r="C44" i="8"/>
  <c r="C40" i="8"/>
  <c r="C36" i="8"/>
  <c r="C32" i="8"/>
  <c r="C28" i="8"/>
  <c r="C24" i="8"/>
  <c r="C20" i="8"/>
  <c r="C16" i="8"/>
  <c r="C12" i="8"/>
  <c r="C44" i="7"/>
  <c r="C40" i="7"/>
  <c r="C36" i="7"/>
  <c r="C32" i="7"/>
  <c r="C28" i="7"/>
  <c r="C24" i="7"/>
  <c r="C20" i="7"/>
  <c r="C12" i="7"/>
  <c r="C44" i="6"/>
  <c r="C40" i="6"/>
  <c r="C36" i="6"/>
  <c r="C32" i="6"/>
  <c r="C28" i="6"/>
  <c r="C24" i="6"/>
  <c r="C20" i="6"/>
  <c r="C16" i="6"/>
  <c r="C12" i="6"/>
  <c r="C44" i="5"/>
  <c r="C40" i="5"/>
  <c r="C36" i="5"/>
  <c r="C32" i="5"/>
  <c r="C28" i="5"/>
  <c r="C24" i="5"/>
  <c r="C20" i="5"/>
  <c r="C16" i="5"/>
  <c r="C12" i="5"/>
  <c r="C44" i="4"/>
  <c r="C40" i="4"/>
  <c r="C36" i="4"/>
  <c r="C32" i="4"/>
  <c r="C28" i="4"/>
  <c r="C24" i="4"/>
  <c r="C20" i="4"/>
  <c r="C16" i="4"/>
  <c r="C12" i="4"/>
  <c r="C44" i="3"/>
  <c r="C40" i="3"/>
  <c r="C36" i="3"/>
  <c r="C32" i="3"/>
  <c r="C28" i="3"/>
  <c r="C24" i="3"/>
  <c r="C20" i="3"/>
  <c r="C44" i="2"/>
  <c r="C40" i="2"/>
  <c r="C36" i="2"/>
  <c r="C32" i="2"/>
  <c r="C28" i="2"/>
  <c r="C20" i="2"/>
  <c r="C43" i="133"/>
  <c r="C39" i="133"/>
  <c r="C35" i="133"/>
  <c r="C31" i="133"/>
  <c r="C27" i="133"/>
  <c r="C23" i="133"/>
  <c r="C19" i="133"/>
  <c r="C15" i="133"/>
  <c r="D11" i="133"/>
  <c r="C11" i="133"/>
  <c r="C43" i="132"/>
  <c r="C39" i="132"/>
  <c r="C35" i="132"/>
  <c r="C31" i="132"/>
  <c r="C27" i="132"/>
  <c r="C23" i="132"/>
  <c r="C19" i="132"/>
  <c r="C15" i="132"/>
  <c r="D11" i="132"/>
  <c r="C11" i="132"/>
  <c r="C43" i="131"/>
  <c r="C39" i="131"/>
  <c r="C35" i="131"/>
  <c r="C31" i="131"/>
  <c r="C27" i="131"/>
  <c r="C23" i="131"/>
  <c r="C19" i="131"/>
  <c r="C15" i="131"/>
  <c r="D11" i="131"/>
  <c r="C11" i="131"/>
  <c r="C43" i="130"/>
  <c r="C39" i="130"/>
  <c r="C35" i="130"/>
  <c r="C31" i="130"/>
  <c r="C27" i="130"/>
  <c r="C23" i="130"/>
  <c r="C19" i="130"/>
  <c r="C15" i="130"/>
  <c r="D11" i="130"/>
  <c r="C11" i="130"/>
  <c r="C43" i="129"/>
  <c r="C39" i="129"/>
  <c r="C35" i="129"/>
  <c r="C31" i="129"/>
  <c r="C27" i="129"/>
  <c r="C23" i="129"/>
  <c r="C19" i="129"/>
  <c r="C15" i="129"/>
  <c r="D11" i="129"/>
  <c r="C11" i="129"/>
  <c r="C43" i="128"/>
  <c r="C39" i="128"/>
  <c r="C35" i="128"/>
  <c r="C31" i="128"/>
  <c r="C27" i="128"/>
  <c r="C23" i="128"/>
  <c r="C19" i="128"/>
  <c r="C15" i="128"/>
  <c r="D11" i="128"/>
  <c r="C11" i="128"/>
  <c r="C43" i="127"/>
  <c r="C39" i="127"/>
  <c r="C35" i="127"/>
  <c r="C31" i="127"/>
  <c r="C27" i="127"/>
  <c r="C23" i="127"/>
  <c r="C19" i="127"/>
  <c r="C15" i="127"/>
  <c r="D11" i="127"/>
  <c r="C11" i="127"/>
  <c r="C43" i="126"/>
  <c r="C39" i="126"/>
  <c r="C35" i="126"/>
  <c r="C31" i="126"/>
  <c r="C27" i="126"/>
  <c r="C23" i="126"/>
  <c r="C19" i="126"/>
  <c r="C15" i="126"/>
  <c r="D11" i="126"/>
  <c r="C11" i="126"/>
  <c r="C43" i="125"/>
  <c r="C39" i="125"/>
  <c r="C35" i="125"/>
  <c r="C31" i="125"/>
  <c r="C27" i="125"/>
  <c r="C23" i="125"/>
  <c r="C19" i="125"/>
  <c r="C15" i="125"/>
  <c r="D11" i="125"/>
  <c r="C11" i="125"/>
  <c r="C43" i="124"/>
  <c r="C39" i="124"/>
  <c r="C35" i="124"/>
  <c r="C31" i="124"/>
  <c r="C27" i="124"/>
  <c r="C23" i="124"/>
  <c r="C19" i="124"/>
  <c r="C15" i="124"/>
  <c r="D11" i="124"/>
  <c r="C11" i="124"/>
  <c r="C43" i="123"/>
  <c r="C39" i="123"/>
  <c r="C35" i="123"/>
  <c r="C31" i="123"/>
  <c r="C27" i="123"/>
  <c r="C23" i="123"/>
  <c r="C19" i="123"/>
  <c r="C15" i="123"/>
  <c r="D11" i="123"/>
  <c r="C11" i="123"/>
  <c r="C43" i="122"/>
  <c r="C39" i="122"/>
  <c r="C35" i="122"/>
  <c r="C31" i="122"/>
  <c r="C27" i="122"/>
  <c r="C23" i="122"/>
  <c r="C19" i="122"/>
  <c r="C15" i="122"/>
  <c r="D11" i="122"/>
  <c r="C11" i="122"/>
  <c r="C43" i="121"/>
  <c r="C39" i="121"/>
  <c r="C35" i="121"/>
  <c r="C31" i="121"/>
  <c r="C27" i="121"/>
  <c r="C23" i="121"/>
  <c r="C19" i="121"/>
  <c r="C15" i="121"/>
  <c r="D11" i="121"/>
  <c r="C11" i="121"/>
  <c r="C43" i="120"/>
  <c r="C39" i="120"/>
  <c r="C35" i="120"/>
  <c r="C31" i="120"/>
  <c r="C27" i="120"/>
  <c r="C23" i="120"/>
  <c r="C19" i="120"/>
  <c r="C15" i="120"/>
  <c r="D11" i="120"/>
  <c r="C11" i="120"/>
  <c r="C43" i="119"/>
  <c r="C39" i="119"/>
  <c r="C35" i="119"/>
  <c r="C31" i="119"/>
  <c r="C27" i="119"/>
  <c r="C23" i="119"/>
  <c r="C19" i="119"/>
  <c r="D11" i="119"/>
  <c r="C43" i="118"/>
  <c r="C39" i="118"/>
  <c r="C35" i="118"/>
  <c r="C31" i="118"/>
  <c r="C27" i="118"/>
  <c r="C23" i="118"/>
  <c r="C19" i="118"/>
  <c r="C15" i="118"/>
  <c r="D11" i="118"/>
  <c r="C11" i="118"/>
  <c r="C43" i="117"/>
  <c r="C39" i="117"/>
  <c r="C35" i="117"/>
  <c r="C31" i="117"/>
  <c r="C27" i="117"/>
  <c r="C23" i="117"/>
  <c r="C19" i="117"/>
  <c r="C15" i="117"/>
  <c r="D11" i="117"/>
  <c r="C11" i="117"/>
  <c r="C43" i="116"/>
  <c r="C39" i="116"/>
  <c r="C35" i="116"/>
  <c r="C31" i="116"/>
  <c r="C27" i="116"/>
  <c r="C23" i="116"/>
  <c r="C19" i="116"/>
  <c r="C15" i="116"/>
  <c r="D11" i="116"/>
  <c r="C11" i="116"/>
  <c r="C43" i="115"/>
  <c r="C39" i="115"/>
  <c r="C35" i="115"/>
  <c r="C31" i="115"/>
  <c r="C27" i="115"/>
  <c r="C23" i="115"/>
  <c r="C19" i="115"/>
  <c r="C15" i="115"/>
  <c r="D11" i="115"/>
  <c r="C11" i="115"/>
  <c r="C43" i="114"/>
  <c r="C39" i="114"/>
  <c r="C35" i="114"/>
  <c r="C31" i="114"/>
  <c r="C27" i="114"/>
  <c r="C23" i="114"/>
  <c r="C19" i="114"/>
  <c r="C15" i="114"/>
  <c r="D11" i="114"/>
  <c r="C11" i="114"/>
  <c r="C43" i="113"/>
  <c r="C39" i="113"/>
  <c r="C35" i="113"/>
  <c r="C31" i="113"/>
  <c r="C27" i="113"/>
  <c r="C23" i="113"/>
  <c r="C19" i="113"/>
  <c r="C15" i="113"/>
  <c r="D11" i="113"/>
  <c r="C11" i="113"/>
  <c r="C43" i="112"/>
  <c r="C39" i="112"/>
  <c r="C35" i="112"/>
  <c r="C31" i="112"/>
  <c r="C27" i="112"/>
  <c r="C23" i="112"/>
  <c r="C19" i="112"/>
  <c r="C15" i="112"/>
  <c r="D11" i="112"/>
  <c r="C11" i="112"/>
  <c r="C43" i="111"/>
  <c r="C39" i="111"/>
  <c r="C35" i="111"/>
  <c r="C31" i="111"/>
  <c r="C27" i="111"/>
  <c r="C23" i="111"/>
  <c r="C19" i="111"/>
  <c r="D11" i="111"/>
  <c r="C43" i="110"/>
  <c r="C39" i="110"/>
  <c r="C35" i="110"/>
  <c r="C31" i="110"/>
  <c r="C27" i="110"/>
  <c r="C23" i="110"/>
  <c r="C19" i="110"/>
  <c r="C15" i="110"/>
  <c r="D11" i="110"/>
  <c r="C11" i="110"/>
  <c r="C43" i="109"/>
  <c r="C39" i="109"/>
  <c r="C35" i="109"/>
  <c r="C31" i="109"/>
  <c r="C27" i="109"/>
  <c r="C23" i="109"/>
  <c r="C19" i="109"/>
  <c r="C15" i="109"/>
  <c r="D11" i="109"/>
  <c r="C11" i="109"/>
  <c r="C43" i="108"/>
  <c r="C39" i="108"/>
  <c r="C35" i="108"/>
  <c r="C31" i="108"/>
  <c r="C27" i="108"/>
  <c r="C23" i="108"/>
  <c r="C19" i="108"/>
  <c r="C15" i="108"/>
  <c r="D11" i="108"/>
  <c r="C11" i="108"/>
  <c r="C43" i="107"/>
  <c r="C39" i="107"/>
  <c r="C35" i="107"/>
  <c r="C31" i="107"/>
  <c r="C27" i="107"/>
  <c r="C23" i="107"/>
  <c r="C19" i="107"/>
  <c r="C15" i="107"/>
  <c r="D11" i="107"/>
  <c r="C11" i="107"/>
  <c r="C43" i="106"/>
  <c r="C39" i="106"/>
  <c r="C35" i="106"/>
  <c r="C31" i="106"/>
  <c r="C27" i="106"/>
  <c r="C23" i="106"/>
  <c r="C19" i="106"/>
  <c r="C15" i="106"/>
  <c r="D11" i="106"/>
  <c r="C11" i="106"/>
  <c r="C43" i="105"/>
  <c r="C39" i="105"/>
  <c r="C35" i="105"/>
  <c r="C31" i="105"/>
  <c r="C27" i="105"/>
  <c r="C23" i="105"/>
  <c r="C19" i="105"/>
  <c r="C15" i="105"/>
  <c r="D11" i="105"/>
  <c r="C11" i="105"/>
  <c r="C43" i="104"/>
  <c r="C39" i="104"/>
  <c r="C35" i="104"/>
  <c r="C31" i="104"/>
  <c r="C27" i="104"/>
  <c r="C23" i="104"/>
  <c r="C19" i="104"/>
  <c r="C15" i="104"/>
  <c r="D11" i="104"/>
  <c r="C11" i="104"/>
  <c r="C43" i="103"/>
  <c r="C39" i="103"/>
  <c r="C35" i="103"/>
  <c r="C31" i="103"/>
  <c r="C27" i="103"/>
  <c r="C23" i="103"/>
  <c r="C19" i="103"/>
  <c r="D11" i="103"/>
  <c r="C43" i="102"/>
  <c r="C39" i="102"/>
  <c r="C35" i="102"/>
  <c r="C31" i="102"/>
  <c r="C27" i="102"/>
  <c r="C23" i="102"/>
  <c r="C19" i="102"/>
  <c r="C15" i="102"/>
  <c r="D11" i="102"/>
  <c r="C11" i="102"/>
  <c r="C43" i="101"/>
  <c r="C39" i="101"/>
  <c r="C35" i="101"/>
  <c r="C31" i="101"/>
  <c r="C27" i="101"/>
  <c r="C23" i="101"/>
  <c r="C19" i="101"/>
  <c r="C15" i="101"/>
  <c r="D11" i="101"/>
  <c r="C11" i="101"/>
  <c r="C43" i="100"/>
  <c r="C39" i="100"/>
  <c r="C35" i="100"/>
  <c r="C31" i="100"/>
  <c r="C27" i="100"/>
  <c r="C23" i="100"/>
  <c r="C19" i="100"/>
  <c r="C15" i="100"/>
  <c r="D11" i="100"/>
  <c r="C11" i="100"/>
  <c r="C43" i="99"/>
  <c r="C39" i="99"/>
  <c r="C35" i="99"/>
  <c r="C31" i="99"/>
  <c r="C27" i="99"/>
  <c r="C23" i="99"/>
  <c r="C19" i="99"/>
  <c r="C15" i="99"/>
  <c r="D11" i="99"/>
  <c r="C11" i="99"/>
  <c r="C43" i="98"/>
  <c r="C39" i="98"/>
  <c r="C35" i="98"/>
  <c r="C31" i="98"/>
  <c r="C27" i="98"/>
  <c r="C23" i="98"/>
  <c r="C19" i="98"/>
  <c r="C15" i="98"/>
  <c r="D11" i="98"/>
  <c r="C11" i="98"/>
  <c r="C43" i="97"/>
  <c r="C39" i="97"/>
  <c r="C35" i="97"/>
  <c r="C31" i="97"/>
  <c r="C27" i="97"/>
  <c r="C23" i="97"/>
  <c r="C19" i="97"/>
  <c r="C15" i="97"/>
  <c r="D11" i="97"/>
  <c r="C11" i="97"/>
  <c r="C43" i="96"/>
  <c r="C39" i="96"/>
  <c r="C35" i="96"/>
  <c r="C31" i="96"/>
  <c r="C27" i="96"/>
  <c r="C23" i="96"/>
  <c r="C19" i="96"/>
  <c r="C15" i="96"/>
  <c r="D11" i="96"/>
  <c r="C11" i="96"/>
  <c r="C43" i="95"/>
  <c r="C39" i="95"/>
  <c r="C35" i="95"/>
  <c r="C31" i="95"/>
  <c r="C27" i="95"/>
  <c r="C23" i="95"/>
  <c r="C19" i="95"/>
  <c r="D11" i="95"/>
  <c r="C43" i="94"/>
  <c r="C39" i="94"/>
  <c r="C35" i="94"/>
  <c r="C31" i="94"/>
  <c r="C27" i="94"/>
  <c r="C23" i="94"/>
  <c r="C19" i="94"/>
  <c r="C15" i="94"/>
  <c r="D11" i="94"/>
  <c r="C11" i="94"/>
  <c r="C43" i="93"/>
  <c r="C39" i="93"/>
  <c r="C35" i="93"/>
  <c r="C31" i="93"/>
  <c r="C27" i="93"/>
  <c r="C23" i="93"/>
  <c r="C19" i="93"/>
  <c r="C15" i="93"/>
  <c r="D11" i="93"/>
  <c r="C11" i="93"/>
  <c r="C43" i="92"/>
  <c r="C39" i="92"/>
  <c r="C35" i="92"/>
  <c r="C31" i="92"/>
  <c r="C27" i="92"/>
  <c r="C23" i="92"/>
  <c r="C19" i="92"/>
  <c r="C15" i="92"/>
  <c r="D11" i="92"/>
  <c r="C11" i="92"/>
  <c r="C43" i="91"/>
  <c r="C39" i="91"/>
  <c r="C35" i="91"/>
  <c r="C31" i="91"/>
  <c r="C27" i="91"/>
  <c r="C23" i="91"/>
  <c r="C19" i="91"/>
  <c r="C15" i="91"/>
  <c r="D11" i="91"/>
  <c r="C11" i="91"/>
  <c r="C43" i="90"/>
  <c r="C39" i="90"/>
  <c r="C35" i="90"/>
  <c r="C31" i="90"/>
  <c r="C27" i="90"/>
  <c r="C23" i="90"/>
  <c r="C19" i="90"/>
  <c r="C15" i="90"/>
  <c r="D11" i="90"/>
  <c r="C11" i="90"/>
  <c r="C43" i="89"/>
  <c r="C39" i="89"/>
  <c r="C35" i="89"/>
  <c r="C31" i="89"/>
  <c r="C27" i="89"/>
  <c r="C23" i="89"/>
  <c r="C19" i="89"/>
  <c r="C15" i="89"/>
  <c r="D11" i="89"/>
  <c r="C11" i="89"/>
  <c r="C43" i="88"/>
  <c r="C39" i="88"/>
  <c r="C35" i="88"/>
  <c r="C31" i="88"/>
  <c r="C27" i="88"/>
  <c r="C23" i="88"/>
  <c r="C19" i="88"/>
  <c r="C15" i="88"/>
  <c r="D11" i="88"/>
  <c r="C11" i="88"/>
  <c r="C43" i="87"/>
  <c r="C39" i="87"/>
  <c r="C35" i="87"/>
  <c r="C31" i="87"/>
  <c r="C27" i="87"/>
  <c r="C23" i="87"/>
  <c r="C19" i="87"/>
  <c r="D11" i="87"/>
  <c r="C43" i="86"/>
  <c r="C39" i="86"/>
  <c r="C35" i="86"/>
  <c r="C31" i="86"/>
  <c r="C27" i="86"/>
  <c r="C23" i="86"/>
  <c r="C19" i="86"/>
  <c r="C15" i="86"/>
  <c r="D11" i="86"/>
  <c r="C11" i="86"/>
  <c r="C43" i="85"/>
  <c r="C39" i="85"/>
  <c r="C35" i="85"/>
  <c r="C31" i="85"/>
  <c r="C27" i="85"/>
  <c r="C23" i="85"/>
  <c r="C19" i="85"/>
  <c r="C15" i="85"/>
  <c r="D11" i="85"/>
  <c r="C11" i="85"/>
  <c r="C43" i="84"/>
  <c r="C39" i="84"/>
  <c r="C35" i="84"/>
  <c r="C31" i="84"/>
  <c r="C27" i="84"/>
  <c r="C23" i="84"/>
  <c r="C19" i="84"/>
  <c r="C15" i="84"/>
  <c r="D11" i="84"/>
  <c r="C11" i="84"/>
  <c r="C43" i="83"/>
  <c r="C39" i="83"/>
  <c r="C35" i="83"/>
  <c r="C31" i="83"/>
  <c r="C27" i="83"/>
  <c r="C23" i="83"/>
  <c r="C19" i="83"/>
  <c r="C15" i="83"/>
  <c r="D11" i="83"/>
  <c r="C11" i="83"/>
  <c r="C43" i="82"/>
  <c r="C39" i="82"/>
  <c r="C35" i="82"/>
  <c r="C31" i="82"/>
  <c r="C27" i="82"/>
  <c r="C23" i="82"/>
  <c r="C19" i="82"/>
  <c r="C15" i="82"/>
  <c r="D11" i="82"/>
  <c r="C11" i="82"/>
  <c r="C43" i="81"/>
  <c r="C39" i="81"/>
  <c r="C35" i="81"/>
  <c r="C31" i="81"/>
  <c r="C27" i="81"/>
  <c r="C23" i="81"/>
  <c r="C19" i="81"/>
  <c r="C15" i="81"/>
  <c r="D11" i="81"/>
  <c r="C11" i="81"/>
  <c r="C43" i="80"/>
  <c r="C39" i="80"/>
  <c r="C35" i="80"/>
  <c r="C31" i="80"/>
  <c r="C27" i="80"/>
  <c r="C23" i="80"/>
  <c r="C19" i="80"/>
  <c r="C15" i="80"/>
  <c r="D11" i="80"/>
  <c r="C11" i="80"/>
  <c r="C43" i="79"/>
  <c r="C39" i="79"/>
  <c r="C35" i="79"/>
  <c r="C31" i="79"/>
  <c r="C27" i="79"/>
  <c r="C23" i="79"/>
  <c r="C19" i="79"/>
  <c r="D11" i="79"/>
  <c r="C43" i="78"/>
  <c r="C39" i="78"/>
  <c r="C35" i="78"/>
  <c r="C31" i="78"/>
  <c r="C27" i="78"/>
  <c r="C23" i="78"/>
  <c r="C19" i="78"/>
  <c r="C15" i="78"/>
  <c r="D11" i="78"/>
  <c r="C11" i="78"/>
  <c r="C43" i="77"/>
  <c r="C39" i="77"/>
  <c r="C35" i="77"/>
  <c r="C31" i="77"/>
  <c r="C27" i="77"/>
  <c r="C23" i="77"/>
  <c r="C19" i="77"/>
  <c r="C15" i="77"/>
  <c r="D11" i="77"/>
  <c r="C11" i="77"/>
  <c r="C43" i="76"/>
  <c r="C39" i="76"/>
  <c r="C35" i="76"/>
  <c r="C31" i="76"/>
  <c r="C27" i="76"/>
  <c r="C23" i="76"/>
  <c r="C19" i="76"/>
  <c r="C15" i="76"/>
  <c r="D11" i="76"/>
  <c r="C11" i="76"/>
  <c r="C43" i="75"/>
  <c r="C39" i="75"/>
  <c r="C35" i="75"/>
  <c r="C31" i="75"/>
  <c r="C27" i="75"/>
  <c r="C23" i="75"/>
  <c r="C19" i="75"/>
  <c r="C15" i="75"/>
  <c r="D11" i="75"/>
  <c r="C11" i="75"/>
  <c r="C43" i="74"/>
  <c r="C39" i="74"/>
  <c r="C35" i="74"/>
  <c r="C31" i="74"/>
  <c r="C27" i="74"/>
  <c r="C23" i="74"/>
  <c r="C19" i="74"/>
  <c r="C15" i="74"/>
  <c r="D11" i="74"/>
  <c r="C11" i="74"/>
  <c r="C43" i="73"/>
  <c r="C39" i="73"/>
  <c r="C35" i="73"/>
  <c r="C31" i="73"/>
  <c r="C27" i="73"/>
  <c r="C23" i="73"/>
  <c r="C19" i="73"/>
  <c r="C15" i="73"/>
  <c r="D11" i="73"/>
  <c r="C11" i="73"/>
  <c r="C43" i="72"/>
  <c r="C39" i="72"/>
  <c r="C35" i="72"/>
  <c r="C31" i="72"/>
  <c r="C27" i="72"/>
  <c r="C23" i="72"/>
  <c r="C19" i="72"/>
  <c r="C15" i="72"/>
  <c r="D11" i="72"/>
  <c r="C11" i="72"/>
  <c r="C43" i="71"/>
  <c r="C39" i="71"/>
  <c r="C35" i="71"/>
  <c r="C31" i="71"/>
  <c r="C27" i="71"/>
  <c r="C23" i="71"/>
  <c r="C19" i="71"/>
  <c r="D11" i="71"/>
  <c r="C43" i="70"/>
  <c r="C39" i="70"/>
  <c r="C35" i="70"/>
  <c r="C31" i="70"/>
  <c r="C27" i="70"/>
  <c r="C23" i="70"/>
  <c r="C19" i="70"/>
  <c r="C15" i="70"/>
  <c r="D11" i="70"/>
  <c r="C11" i="70"/>
  <c r="C43" i="69"/>
  <c r="C39" i="69"/>
  <c r="C35" i="69"/>
  <c r="C31" i="69"/>
  <c r="C27" i="69"/>
  <c r="C23" i="69"/>
  <c r="C19" i="69"/>
  <c r="C15" i="69"/>
  <c r="D11" i="69"/>
  <c r="C11" i="69"/>
  <c r="C43" i="68"/>
  <c r="C39" i="68"/>
  <c r="C35" i="68"/>
  <c r="C31" i="68"/>
  <c r="C27" i="68"/>
  <c r="C23" i="68"/>
  <c r="C19" i="68"/>
  <c r="C15" i="68"/>
  <c r="D11" i="68"/>
  <c r="C11" i="68"/>
  <c r="C43" i="67"/>
  <c r="C39" i="67"/>
  <c r="C35" i="67"/>
  <c r="C31" i="67"/>
  <c r="C27" i="67"/>
  <c r="C23" i="67"/>
  <c r="C19" i="67"/>
  <c r="C15" i="67"/>
  <c r="D11" i="67"/>
  <c r="C11" i="67"/>
  <c r="C43" i="66"/>
  <c r="C39" i="66"/>
  <c r="C35" i="66"/>
  <c r="C31" i="66"/>
  <c r="C27" i="66"/>
  <c r="C23" i="66"/>
  <c r="C19" i="66"/>
  <c r="C15" i="66"/>
  <c r="D11" i="66"/>
  <c r="C11" i="66"/>
  <c r="C43" i="65"/>
  <c r="C39" i="65"/>
  <c r="C35" i="65"/>
  <c r="C31" i="65"/>
  <c r="C27" i="65"/>
  <c r="C23" i="65"/>
  <c r="C19" i="65"/>
  <c r="C15" i="65"/>
  <c r="D11" i="65"/>
  <c r="C11" i="65"/>
  <c r="C43" i="64"/>
  <c r="C39" i="64"/>
  <c r="C35" i="64"/>
  <c r="C31" i="64"/>
  <c r="C27" i="64"/>
  <c r="C23" i="64"/>
  <c r="C19" i="64"/>
  <c r="C15" i="64"/>
  <c r="D11" i="64"/>
  <c r="C11" i="64"/>
  <c r="C43" i="63"/>
  <c r="C39" i="63"/>
  <c r="C35" i="63"/>
  <c r="C31" i="63"/>
  <c r="C27" i="63"/>
  <c r="C23" i="63"/>
  <c r="C19" i="63"/>
  <c r="D11" i="63"/>
  <c r="C43" i="62"/>
  <c r="C39" i="62"/>
  <c r="C35" i="62"/>
  <c r="C31" i="62"/>
  <c r="C27" i="62"/>
  <c r="C23" i="62"/>
  <c r="C19" i="62"/>
  <c r="C15" i="62"/>
  <c r="D11" i="62"/>
  <c r="C11" i="62"/>
  <c r="C43" i="61"/>
  <c r="C39" i="61"/>
  <c r="C35" i="61"/>
  <c r="C31" i="61"/>
  <c r="C27" i="61"/>
  <c r="C23" i="61"/>
  <c r="C19" i="61"/>
  <c r="C15" i="61"/>
  <c r="D11" i="61"/>
  <c r="C11" i="61"/>
  <c r="C43" i="60"/>
  <c r="C39" i="60"/>
  <c r="C35" i="60"/>
  <c r="C31" i="60"/>
  <c r="C27" i="60"/>
  <c r="C23" i="60"/>
  <c r="C19" i="60"/>
  <c r="C15" i="60"/>
  <c r="D11" i="60"/>
  <c r="C11" i="60"/>
  <c r="C43" i="59"/>
  <c r="C39" i="59"/>
  <c r="C35" i="59"/>
  <c r="C31" i="59"/>
  <c r="C27" i="59"/>
  <c r="C23" i="59"/>
  <c r="C19" i="59"/>
  <c r="C15" i="59"/>
  <c r="D11" i="59"/>
  <c r="C11" i="59"/>
  <c r="C43" i="58"/>
  <c r="C39" i="58"/>
  <c r="C35" i="58"/>
  <c r="C31" i="58"/>
  <c r="C27" i="58"/>
  <c r="C23" i="58"/>
  <c r="C19" i="58"/>
  <c r="C15" i="58"/>
  <c r="D11" i="58"/>
  <c r="C11" i="58"/>
  <c r="C43" i="57"/>
  <c r="C39" i="57"/>
  <c r="C35" i="57"/>
  <c r="C31" i="57"/>
  <c r="C27" i="57"/>
  <c r="C23" i="57"/>
  <c r="C19" i="57"/>
  <c r="C15" i="57"/>
  <c r="D11" i="57"/>
  <c r="C11" i="57"/>
  <c r="C43" i="56"/>
  <c r="C39" i="56"/>
  <c r="C35" i="56"/>
  <c r="C31" i="56"/>
  <c r="C27" i="56"/>
  <c r="C23" i="56"/>
  <c r="C19" i="56"/>
  <c r="C15" i="56"/>
  <c r="D11" i="56"/>
  <c r="C11" i="56"/>
  <c r="C43" i="55"/>
  <c r="C39" i="55"/>
  <c r="C35" i="55"/>
  <c r="C31" i="55"/>
  <c r="C27" i="55"/>
  <c r="C23" i="55"/>
  <c r="C19" i="55"/>
  <c r="D11" i="55"/>
  <c r="C43" i="54"/>
  <c r="C39" i="54"/>
  <c r="C35" i="54"/>
  <c r="C31" i="54"/>
  <c r="C27" i="54"/>
  <c r="C23" i="54"/>
  <c r="C19" i="54"/>
  <c r="C15" i="54"/>
  <c r="D11" i="54"/>
  <c r="C11" i="54"/>
  <c r="C43" i="53"/>
  <c r="C39" i="53"/>
  <c r="C35" i="53"/>
  <c r="C31" i="53"/>
  <c r="C27" i="53"/>
  <c r="C23" i="53"/>
  <c r="C19" i="53"/>
  <c r="C15" i="53"/>
  <c r="D11" i="53"/>
  <c r="C11" i="53"/>
  <c r="C43" i="52"/>
  <c r="C39" i="52"/>
  <c r="C35" i="52"/>
  <c r="C31" i="52"/>
  <c r="C27" i="52"/>
  <c r="C23" i="52"/>
  <c r="C19" i="52"/>
  <c r="C15" i="52"/>
  <c r="D11" i="52"/>
  <c r="C11" i="52"/>
  <c r="C43" i="51"/>
  <c r="C39" i="51"/>
  <c r="C35" i="51"/>
  <c r="C31" i="51"/>
  <c r="C27" i="51"/>
  <c r="C23" i="51"/>
  <c r="C19" i="51"/>
  <c r="C15" i="51"/>
  <c r="D11" i="51"/>
  <c r="C11" i="51"/>
  <c r="C43" i="50"/>
  <c r="C39" i="50"/>
  <c r="C35" i="50"/>
  <c r="C31" i="50"/>
  <c r="C27" i="50"/>
  <c r="C23" i="50"/>
  <c r="C19" i="50"/>
  <c r="C15" i="50"/>
  <c r="D11" i="50"/>
  <c r="C11" i="50"/>
  <c r="C43" i="49"/>
  <c r="C39" i="49"/>
  <c r="C35" i="49"/>
  <c r="C31" i="49"/>
  <c r="C27" i="49"/>
  <c r="C23" i="49"/>
  <c r="C19" i="49"/>
  <c r="C15" i="49"/>
  <c r="D11" i="49"/>
  <c r="C11" i="49"/>
  <c r="C43" i="48"/>
  <c r="C39" i="48"/>
  <c r="C35" i="48"/>
  <c r="C31" i="48"/>
  <c r="C27" i="48"/>
  <c r="C23" i="48"/>
  <c r="C19" i="48"/>
  <c r="C15" i="48"/>
  <c r="D11" i="48"/>
  <c r="C11" i="48"/>
  <c r="C43" i="47"/>
  <c r="C39" i="47"/>
  <c r="C35" i="47"/>
  <c r="C31" i="47"/>
  <c r="C27" i="47"/>
  <c r="C23" i="47"/>
  <c r="C19" i="47"/>
  <c r="D11" i="47"/>
  <c r="C43" i="46"/>
  <c r="C39" i="46"/>
  <c r="C35" i="46"/>
  <c r="C31" i="46"/>
  <c r="C27" i="46"/>
  <c r="C23" i="46"/>
  <c r="C19" i="46"/>
  <c r="C15" i="46"/>
  <c r="D11" i="46"/>
  <c r="C11" i="46"/>
  <c r="C43" i="45"/>
  <c r="C39" i="45"/>
  <c r="C35" i="45"/>
  <c r="C31" i="45"/>
  <c r="C27" i="45"/>
  <c r="C23" i="45"/>
  <c r="C19" i="45"/>
  <c r="C15" i="45"/>
  <c r="D11" i="45"/>
  <c r="C11" i="45"/>
  <c r="C43" i="44"/>
  <c r="C39" i="44"/>
  <c r="C35" i="44"/>
  <c r="C31" i="44"/>
  <c r="C27" i="44"/>
  <c r="C23" i="44"/>
  <c r="C19" i="44"/>
  <c r="C15" i="44"/>
  <c r="D11" i="44"/>
  <c r="C11" i="44"/>
  <c r="C43" i="43"/>
  <c r="C39" i="43"/>
  <c r="C35" i="43"/>
  <c r="C31" i="43"/>
  <c r="C27" i="43"/>
  <c r="C23" i="43"/>
  <c r="C19" i="43"/>
  <c r="C15" i="43"/>
  <c r="D11" i="43"/>
  <c r="C11" i="43"/>
  <c r="C43" i="42"/>
  <c r="C39" i="42"/>
  <c r="C35" i="42"/>
  <c r="C31" i="42"/>
  <c r="C27" i="42"/>
  <c r="C23" i="42"/>
  <c r="C19" i="42"/>
  <c r="C15" i="42"/>
  <c r="D11" i="42"/>
  <c r="C11" i="42"/>
  <c r="C43" i="41"/>
  <c r="C39" i="41"/>
  <c r="C35" i="41"/>
  <c r="C31" i="41"/>
  <c r="C27" i="41"/>
  <c r="C23" i="41"/>
  <c r="C19" i="41"/>
  <c r="C15" i="41"/>
  <c r="D11" i="41"/>
  <c r="C11" i="41"/>
  <c r="C43" i="40"/>
  <c r="C39" i="40"/>
  <c r="C35" i="40"/>
  <c r="C31" i="40"/>
  <c r="C27" i="40"/>
  <c r="C23" i="40"/>
  <c r="C19" i="40"/>
  <c r="C15" i="40"/>
  <c r="D11" i="40"/>
  <c r="C11" i="40"/>
  <c r="C43" i="39"/>
  <c r="C39" i="39"/>
  <c r="C35" i="39"/>
  <c r="C31" i="39"/>
  <c r="C27" i="39"/>
  <c r="C23" i="39"/>
  <c r="C19" i="39"/>
  <c r="D11" i="39"/>
  <c r="C43" i="38"/>
  <c r="C39" i="38"/>
  <c r="C35" i="38"/>
  <c r="C31" i="38"/>
  <c r="C27" i="38"/>
  <c r="C23" i="38"/>
  <c r="C19" i="38"/>
  <c r="C15" i="38"/>
  <c r="D11" i="38"/>
  <c r="C11" i="38"/>
  <c r="C43" i="37"/>
  <c r="C39" i="37"/>
  <c r="C35" i="37"/>
  <c r="C31" i="37"/>
  <c r="C27" i="37"/>
  <c r="C23" i="37"/>
  <c r="C19" i="37"/>
  <c r="C15" i="37"/>
  <c r="D11" i="37"/>
  <c r="C11" i="37"/>
  <c r="C43" i="36"/>
  <c r="C39" i="36"/>
  <c r="C35" i="36"/>
  <c r="C31" i="36"/>
  <c r="C27" i="36"/>
  <c r="C23" i="36"/>
  <c r="C19" i="36"/>
  <c r="C15" i="36"/>
  <c r="D11" i="36"/>
  <c r="C11" i="36"/>
  <c r="C43" i="35"/>
  <c r="C39" i="35"/>
  <c r="C35" i="35"/>
  <c r="C31" i="35"/>
  <c r="C27" i="35"/>
  <c r="C23" i="35"/>
  <c r="C19" i="35"/>
  <c r="C15" i="35"/>
  <c r="D11" i="35"/>
  <c r="C11" i="35"/>
  <c r="C43" i="34"/>
  <c r="C39" i="34"/>
  <c r="C35" i="34"/>
  <c r="C31" i="34"/>
  <c r="C27" i="34"/>
  <c r="C23" i="34"/>
  <c r="C19" i="34"/>
  <c r="C15" i="34"/>
  <c r="D11" i="34"/>
  <c r="C11" i="34"/>
  <c r="C43" i="33"/>
  <c r="C39" i="33"/>
  <c r="C35" i="33"/>
  <c r="C31" i="33"/>
  <c r="C27" i="33"/>
  <c r="C23" i="33"/>
  <c r="C19" i="33"/>
  <c r="C15" i="33"/>
  <c r="D11" i="33"/>
  <c r="C11" i="33"/>
  <c r="C43" i="31"/>
  <c r="C39" i="31"/>
  <c r="C35" i="31"/>
  <c r="C31" i="31"/>
  <c r="C27" i="31"/>
  <c r="C23" i="31"/>
  <c r="C19" i="31"/>
  <c r="D11" i="31"/>
  <c r="C43" i="30"/>
  <c r="C39" i="30"/>
  <c r="C35" i="30"/>
  <c r="C31" i="30"/>
  <c r="C27" i="30"/>
  <c r="C23" i="30"/>
  <c r="C19" i="30"/>
  <c r="C15" i="30"/>
  <c r="D11" i="30"/>
  <c r="C11" i="30"/>
  <c r="C43" i="29"/>
  <c r="C39" i="29"/>
  <c r="C35" i="29"/>
  <c r="C31" i="29"/>
  <c r="C27" i="29"/>
  <c r="C23" i="29"/>
  <c r="C19" i="29"/>
  <c r="C15" i="29"/>
  <c r="D11" i="29"/>
  <c r="C11" i="29"/>
  <c r="C43" i="28"/>
  <c r="C39" i="28"/>
  <c r="C35" i="28"/>
  <c r="C31" i="28"/>
  <c r="C27" i="28"/>
  <c r="C23" i="28"/>
  <c r="C19" i="28"/>
  <c r="C15" i="28"/>
  <c r="D11" i="28"/>
  <c r="C11" i="28"/>
  <c r="C43" i="27"/>
  <c r="C39" i="27"/>
  <c r="C35" i="27"/>
  <c r="C31" i="27"/>
  <c r="C27" i="27"/>
  <c r="C23" i="27"/>
  <c r="C19" i="27"/>
  <c r="C15" i="27"/>
  <c r="D11" i="27"/>
  <c r="C11" i="27"/>
  <c r="C43" i="26"/>
  <c r="C39" i="26"/>
  <c r="C35" i="26"/>
  <c r="C31" i="26"/>
  <c r="C27" i="26"/>
  <c r="C23" i="26"/>
  <c r="C19" i="26"/>
  <c r="C15" i="26"/>
  <c r="D11" i="26"/>
  <c r="C11" i="26"/>
  <c r="C43" i="25"/>
  <c r="C39" i="25"/>
  <c r="C35" i="25"/>
  <c r="C31" i="25"/>
  <c r="C27" i="25"/>
  <c r="C23" i="25"/>
  <c r="C19" i="25"/>
  <c r="C15" i="25"/>
  <c r="D11" i="25"/>
  <c r="C11" i="25"/>
  <c r="C43" i="24"/>
  <c r="C39" i="24"/>
  <c r="C35" i="24"/>
  <c r="C31" i="24"/>
  <c r="C27" i="24"/>
  <c r="C23" i="24"/>
  <c r="C19" i="24"/>
  <c r="C15" i="24"/>
  <c r="D11" i="24"/>
  <c r="C11" i="24"/>
  <c r="C43" i="23"/>
  <c r="C39" i="23"/>
  <c r="C35" i="23"/>
  <c r="C31" i="23"/>
  <c r="C27" i="23"/>
  <c r="C23" i="23"/>
  <c r="C19" i="23"/>
  <c r="D11" i="23"/>
  <c r="C43" i="22"/>
  <c r="C39" i="22"/>
  <c r="C35" i="22"/>
  <c r="C31" i="22"/>
  <c r="C27" i="22"/>
  <c r="C23" i="22"/>
  <c r="C19" i="22"/>
  <c r="C15" i="22"/>
  <c r="D11" i="22"/>
  <c r="C11" i="22"/>
  <c r="C43" i="21"/>
  <c r="C39" i="21"/>
  <c r="C35" i="21"/>
  <c r="C31" i="21"/>
  <c r="C27" i="21"/>
  <c r="C23" i="21"/>
  <c r="C19" i="21"/>
  <c r="C15" i="21"/>
  <c r="D11" i="21"/>
  <c r="C11" i="21"/>
  <c r="C43" i="20"/>
  <c r="C39" i="20"/>
  <c r="C35" i="20"/>
  <c r="C31" i="20"/>
  <c r="C27" i="20"/>
  <c r="C23" i="20"/>
  <c r="C19" i="20"/>
  <c r="C15" i="20"/>
  <c r="D11" i="20"/>
  <c r="C11" i="20"/>
  <c r="C43" i="19"/>
  <c r="C39" i="19"/>
  <c r="C35" i="19"/>
  <c r="C31" i="19"/>
  <c r="C27" i="19"/>
  <c r="C23" i="19"/>
  <c r="C19" i="19"/>
  <c r="C15" i="19"/>
  <c r="D11" i="19"/>
  <c r="C11" i="19"/>
  <c r="C43" i="18"/>
  <c r="C39" i="18"/>
  <c r="C35" i="18"/>
  <c r="C31" i="18"/>
  <c r="C27" i="18"/>
  <c r="C23" i="18"/>
  <c r="C19" i="18"/>
  <c r="C15" i="18"/>
  <c r="D11" i="18"/>
  <c r="C11" i="18"/>
  <c r="C43" i="17"/>
  <c r="C39" i="17"/>
  <c r="C27" i="17"/>
  <c r="C23" i="17"/>
  <c r="D11" i="17"/>
  <c r="C11" i="17"/>
  <c r="C43" i="16"/>
  <c r="C39" i="16"/>
  <c r="C35" i="16"/>
  <c r="C31" i="16"/>
  <c r="C27" i="16"/>
  <c r="C23" i="16"/>
  <c r="C19" i="16"/>
  <c r="C15" i="16"/>
  <c r="D11" i="16"/>
  <c r="C11" i="16"/>
  <c r="C43" i="15"/>
  <c r="C39" i="15"/>
  <c r="C35" i="15"/>
  <c r="C31" i="15"/>
  <c r="C27" i="15"/>
  <c r="D11" i="15"/>
  <c r="C43" i="14"/>
  <c r="C39" i="14"/>
  <c r="C35" i="14"/>
  <c r="C31" i="14"/>
  <c r="C27" i="14"/>
  <c r="C23" i="14"/>
  <c r="D11" i="14"/>
  <c r="C43" i="13"/>
  <c r="C39" i="13"/>
  <c r="C35" i="13"/>
  <c r="C31" i="13"/>
  <c r="C27" i="13"/>
  <c r="C23" i="13"/>
  <c r="C19" i="13"/>
  <c r="C15" i="13"/>
  <c r="D11" i="13"/>
  <c r="C11" i="13"/>
  <c r="C43" i="12"/>
  <c r="C39" i="12"/>
  <c r="C35" i="12"/>
  <c r="C31" i="12"/>
  <c r="C27" i="12"/>
  <c r="C23" i="12"/>
  <c r="C19" i="12"/>
  <c r="C15" i="12"/>
  <c r="D11" i="12"/>
  <c r="C11" i="12"/>
  <c r="C43" i="11"/>
  <c r="C39" i="11"/>
  <c r="D11" i="11"/>
  <c r="C43" i="10"/>
  <c r="C39" i="10"/>
  <c r="C35" i="10"/>
  <c r="C27" i="10"/>
  <c r="C23" i="10"/>
  <c r="D11" i="10"/>
  <c r="C11" i="10"/>
  <c r="C43" i="9"/>
  <c r="C39" i="9"/>
  <c r="C35" i="9"/>
  <c r="C15" i="9"/>
  <c r="D11" i="9"/>
  <c r="C43" i="8"/>
  <c r="C39" i="8"/>
  <c r="C35" i="8"/>
  <c r="C31" i="8"/>
  <c r="C27" i="8"/>
  <c r="C23" i="8"/>
  <c r="C19" i="8"/>
  <c r="C15" i="8"/>
  <c r="D11" i="8"/>
  <c r="C11" i="8"/>
  <c r="C43" i="7"/>
  <c r="C39" i="7"/>
  <c r="C35" i="7"/>
  <c r="C31" i="7"/>
  <c r="C27" i="7"/>
  <c r="C23" i="7"/>
  <c r="C19" i="7"/>
  <c r="D11" i="7"/>
  <c r="C43" i="6"/>
  <c r="C39" i="6"/>
  <c r="C35" i="6"/>
  <c r="C31" i="6"/>
  <c r="C27" i="6"/>
  <c r="C23" i="6"/>
  <c r="C19" i="6"/>
  <c r="C15" i="6"/>
  <c r="D11" i="6"/>
  <c r="C11" i="6"/>
  <c r="C43" i="5"/>
  <c r="C39" i="5"/>
  <c r="C35" i="5"/>
  <c r="C31" i="5"/>
  <c r="C27" i="5"/>
  <c r="C23" i="5"/>
  <c r="C19" i="5"/>
  <c r="C15" i="5"/>
  <c r="C11" i="5"/>
  <c r="D11" i="5"/>
  <c r="C43" i="4"/>
  <c r="C39" i="4"/>
  <c r="C35" i="4"/>
  <c r="C31" i="4"/>
  <c r="C27" i="4"/>
  <c r="C23" i="4"/>
  <c r="C19" i="4"/>
  <c r="C15" i="4"/>
  <c r="D11" i="4"/>
  <c r="C11" i="4"/>
  <c r="C43" i="3"/>
  <c r="C39" i="3"/>
  <c r="C35" i="3"/>
  <c r="C31" i="3"/>
  <c r="C27" i="3"/>
  <c r="C23" i="3"/>
  <c r="D11" i="3"/>
  <c r="C43" i="2"/>
  <c r="C39" i="2"/>
  <c r="C35" i="2"/>
  <c r="C31" i="2"/>
  <c r="C27" i="2"/>
  <c r="D11" i="2"/>
  <c r="C34" i="132"/>
  <c r="C30" i="132"/>
  <c r="C26" i="132"/>
  <c r="C22" i="132"/>
  <c r="C18" i="132"/>
  <c r="C14" i="132"/>
  <c r="D46" i="131"/>
  <c r="H46" i="131" s="1"/>
  <c r="C46" i="131"/>
  <c r="C42" i="131"/>
  <c r="C38" i="131"/>
  <c r="C34" i="131"/>
  <c r="C30" i="131"/>
  <c r="C26" i="131"/>
  <c r="C22" i="131"/>
  <c r="C18" i="131"/>
  <c r="C14" i="131"/>
  <c r="D46" i="130"/>
  <c r="H46" i="130" s="1"/>
  <c r="C46" i="130"/>
  <c r="C42" i="130"/>
  <c r="C38" i="130"/>
  <c r="C34" i="130"/>
  <c r="C30" i="130"/>
  <c r="C26" i="130"/>
  <c r="C22" i="130"/>
  <c r="C18" i="130"/>
  <c r="C14" i="130"/>
  <c r="D46" i="129"/>
  <c r="H46" i="129" s="1"/>
  <c r="C46" i="129"/>
  <c r="C42" i="129"/>
  <c r="C38" i="129"/>
  <c r="C34" i="129"/>
  <c r="C30" i="129"/>
  <c r="C26" i="129"/>
  <c r="C22" i="129"/>
  <c r="C18" i="129"/>
  <c r="C14" i="129"/>
  <c r="D46" i="128"/>
  <c r="H46" i="128" s="1"/>
  <c r="C46" i="128"/>
  <c r="C42" i="128"/>
  <c r="C38" i="128"/>
  <c r="C34" i="128"/>
  <c r="C30" i="128"/>
  <c r="C26" i="128"/>
  <c r="C22" i="128"/>
  <c r="C18" i="128"/>
  <c r="C14" i="128"/>
  <c r="D46" i="127"/>
  <c r="H46" i="127" s="1"/>
  <c r="C46" i="127"/>
  <c r="C42" i="127"/>
  <c r="C38" i="127"/>
  <c r="C34" i="127"/>
  <c r="C30" i="127"/>
  <c r="C26" i="127"/>
  <c r="C22" i="127"/>
  <c r="C18" i="127"/>
  <c r="C14" i="127"/>
  <c r="D46" i="126"/>
  <c r="H46" i="126" s="1"/>
  <c r="C46" i="126"/>
  <c r="C42" i="126"/>
  <c r="C38" i="126"/>
  <c r="C34" i="126"/>
  <c r="C30" i="126"/>
  <c r="C26" i="126"/>
  <c r="C22" i="126"/>
  <c r="C18" i="126"/>
  <c r="C14" i="126"/>
  <c r="D46" i="125"/>
  <c r="H46" i="125" s="1"/>
  <c r="C46" i="125"/>
  <c r="C42" i="125"/>
  <c r="C38" i="125"/>
  <c r="C34" i="125"/>
  <c r="C30" i="125"/>
  <c r="C26" i="125"/>
  <c r="C22" i="125"/>
  <c r="C18" i="125"/>
  <c r="C14" i="125"/>
  <c r="D46" i="124"/>
  <c r="H46" i="124" s="1"/>
  <c r="C46" i="124"/>
  <c r="C42" i="124"/>
  <c r="C38" i="124"/>
  <c r="C34" i="124"/>
  <c r="C30" i="124"/>
  <c r="C26" i="124"/>
  <c r="C22" i="124"/>
  <c r="C18" i="124"/>
  <c r="C14" i="124"/>
  <c r="D46" i="123"/>
  <c r="H46" i="123" s="1"/>
  <c r="C46" i="123"/>
  <c r="C42" i="123"/>
  <c r="C38" i="123"/>
  <c r="C34" i="123"/>
  <c r="C30" i="123"/>
  <c r="C26" i="123"/>
  <c r="C22" i="123"/>
  <c r="C18" i="123"/>
  <c r="C14" i="123"/>
  <c r="D46" i="122"/>
  <c r="H46" i="122" s="1"/>
  <c r="C46" i="122"/>
  <c r="C42" i="122"/>
  <c r="C38" i="122"/>
  <c r="C34" i="122"/>
  <c r="C30" i="122"/>
  <c r="C26" i="122"/>
  <c r="C22" i="122"/>
  <c r="C18" i="122"/>
  <c r="C14" i="122"/>
  <c r="D46" i="121"/>
  <c r="H46" i="121" s="1"/>
  <c r="C46" i="121"/>
  <c r="C42" i="121"/>
  <c r="C38" i="121"/>
  <c r="C34" i="121"/>
  <c r="C30" i="121"/>
  <c r="C26" i="121"/>
  <c r="C22" i="121"/>
  <c r="C18" i="121"/>
  <c r="C14" i="121"/>
  <c r="D46" i="120"/>
  <c r="H46" i="120" s="1"/>
  <c r="C46" i="120"/>
  <c r="C42" i="120"/>
  <c r="C38" i="120"/>
  <c r="C34" i="120"/>
  <c r="C30" i="120"/>
  <c r="C26" i="120"/>
  <c r="C22" i="120"/>
  <c r="C18" i="120"/>
  <c r="C14" i="120"/>
  <c r="D46" i="119"/>
  <c r="H46" i="119" s="1"/>
  <c r="C46" i="119"/>
  <c r="C42" i="119"/>
  <c r="C38" i="119"/>
  <c r="C34" i="119"/>
  <c r="C30" i="119"/>
  <c r="C26" i="119"/>
  <c r="C22" i="119"/>
  <c r="C18" i="119"/>
  <c r="D46" i="118"/>
  <c r="H46" i="118" s="1"/>
  <c r="C46" i="118"/>
  <c r="C42" i="118"/>
  <c r="C38" i="118"/>
  <c r="C34" i="118"/>
  <c r="C30" i="118"/>
  <c r="C26" i="118"/>
  <c r="C22" i="118"/>
  <c r="C18" i="118"/>
  <c r="C14" i="118"/>
  <c r="D46" i="117"/>
  <c r="H46" i="117" s="1"/>
  <c r="C46" i="117"/>
  <c r="C42" i="117"/>
  <c r="C38" i="117"/>
  <c r="C34" i="117"/>
  <c r="C30" i="117"/>
  <c r="C26" i="117"/>
  <c r="C22" i="117"/>
  <c r="C18" i="117"/>
  <c r="C14" i="117"/>
  <c r="D46" i="116"/>
  <c r="H46" i="116" s="1"/>
  <c r="C46" i="116"/>
  <c r="C42" i="116"/>
  <c r="C38" i="116"/>
  <c r="C34" i="116"/>
  <c r="C30" i="116"/>
  <c r="C26" i="116"/>
  <c r="C22" i="116"/>
  <c r="C18" i="116"/>
  <c r="C14" i="116"/>
  <c r="D46" i="115"/>
  <c r="H46" i="115" s="1"/>
  <c r="C46" i="115"/>
  <c r="C42" i="115"/>
  <c r="C38" i="115"/>
  <c r="C34" i="115"/>
  <c r="C30" i="115"/>
  <c r="C26" i="115"/>
  <c r="C22" i="115"/>
  <c r="C18" i="115"/>
  <c r="C14" i="115"/>
  <c r="D46" i="114"/>
  <c r="H46" i="114" s="1"/>
  <c r="C46" i="114"/>
  <c r="C42" i="114"/>
  <c r="C38" i="114"/>
  <c r="C34" i="114"/>
  <c r="C30" i="114"/>
  <c r="C26" i="114"/>
  <c r="C22" i="114"/>
  <c r="C18" i="114"/>
  <c r="C14" i="114"/>
  <c r="D46" i="113"/>
  <c r="H46" i="113" s="1"/>
  <c r="C46" i="113"/>
  <c r="C42" i="113"/>
  <c r="C38" i="113"/>
  <c r="C34" i="113"/>
  <c r="C30" i="113"/>
  <c r="C26" i="113"/>
  <c r="C22" i="113"/>
  <c r="C18" i="113"/>
  <c r="C14" i="113"/>
  <c r="D46" i="112"/>
  <c r="H46" i="112" s="1"/>
  <c r="C46" i="112"/>
  <c r="C42" i="112"/>
  <c r="C38" i="112"/>
  <c r="C34" i="112"/>
  <c r="C30" i="112"/>
  <c r="C26" i="112"/>
  <c r="C22" i="112"/>
  <c r="C18" i="112"/>
  <c r="C14" i="112"/>
  <c r="D46" i="111"/>
  <c r="H46" i="111" s="1"/>
  <c r="C46" i="111"/>
  <c r="C42" i="111"/>
  <c r="C38" i="111"/>
  <c r="C34" i="111"/>
  <c r="C30" i="111"/>
  <c r="C26" i="111"/>
  <c r="C22" i="111"/>
  <c r="C18" i="111"/>
  <c r="D46" i="110"/>
  <c r="H46" i="110" s="1"/>
  <c r="C46" i="110"/>
  <c r="C42" i="110"/>
  <c r="C38" i="110"/>
  <c r="C34" i="110"/>
  <c r="C30" i="110"/>
  <c r="C26" i="110"/>
  <c r="C22" i="110"/>
  <c r="C18" i="110"/>
  <c r="C14" i="110"/>
  <c r="D46" i="109"/>
  <c r="H46" i="109" s="1"/>
  <c r="C46" i="109"/>
  <c r="C42" i="109"/>
  <c r="C38" i="109"/>
  <c r="C34" i="109"/>
  <c r="C30" i="109"/>
  <c r="C26" i="109"/>
  <c r="C22" i="109"/>
  <c r="C18" i="109"/>
  <c r="C14" i="109"/>
  <c r="D46" i="108"/>
  <c r="H46" i="108" s="1"/>
  <c r="C46" i="108"/>
  <c r="C42" i="108"/>
  <c r="C38" i="108"/>
  <c r="C34" i="108"/>
  <c r="C30" i="108"/>
  <c r="C26" i="108"/>
  <c r="C22" i="108"/>
  <c r="C18" i="108"/>
  <c r="C14" i="108"/>
  <c r="D46" i="107"/>
  <c r="H46" i="107" s="1"/>
  <c r="C46" i="107"/>
  <c r="C42" i="107"/>
  <c r="C38" i="107"/>
  <c r="C34" i="107"/>
  <c r="C30" i="107"/>
  <c r="C26" i="107"/>
  <c r="C22" i="107"/>
  <c r="C18" i="107"/>
  <c r="C14" i="107"/>
  <c r="D46" i="106"/>
  <c r="H46" i="106" s="1"/>
  <c r="C46" i="106"/>
  <c r="C42" i="106"/>
  <c r="C38" i="106"/>
  <c r="C34" i="106"/>
  <c r="C30" i="106"/>
  <c r="C26" i="106"/>
  <c r="C22" i="106"/>
  <c r="C18" i="106"/>
  <c r="C14" i="106"/>
  <c r="D46" i="105"/>
  <c r="H46" i="105" s="1"/>
  <c r="C46" i="105"/>
  <c r="C42" i="105"/>
  <c r="C38" i="105"/>
  <c r="C34" i="105"/>
  <c r="C30" i="105"/>
  <c r="C26" i="105"/>
  <c r="C22" i="105"/>
  <c r="C18" i="105"/>
  <c r="C14" i="105"/>
  <c r="D46" i="104"/>
  <c r="H46" i="104" s="1"/>
  <c r="C46" i="104"/>
  <c r="C42" i="104"/>
  <c r="C38" i="104"/>
  <c r="C34" i="104"/>
  <c r="C30" i="104"/>
  <c r="C26" i="104"/>
  <c r="C22" i="104"/>
  <c r="C18" i="104"/>
  <c r="C14" i="104"/>
  <c r="D46" i="103"/>
  <c r="H46" i="103" s="1"/>
  <c r="C46" i="103"/>
  <c r="C42" i="103"/>
  <c r="C38" i="103"/>
  <c r="C34" i="103"/>
  <c r="C30" i="103"/>
  <c r="C26" i="103"/>
  <c r="C22" i="103"/>
  <c r="C18" i="103"/>
  <c r="D46" i="102"/>
  <c r="H46" i="102" s="1"/>
  <c r="C46" i="102"/>
  <c r="C42" i="102"/>
  <c r="C38" i="102"/>
  <c r="C34" i="102"/>
  <c r="C30" i="102"/>
  <c r="C26" i="102"/>
  <c r="C22" i="102"/>
  <c r="C18" i="102"/>
  <c r="C14" i="102"/>
  <c r="D46" i="101"/>
  <c r="H46" i="101" s="1"/>
  <c r="C46" i="101"/>
  <c r="C42" i="101"/>
  <c r="C38" i="101"/>
  <c r="C34" i="101"/>
  <c r="C30" i="101"/>
  <c r="C26" i="101"/>
  <c r="C22" i="101"/>
  <c r="C18" i="101"/>
  <c r="C14" i="101"/>
  <c r="D46" i="100"/>
  <c r="H46" i="100" s="1"/>
  <c r="C46" i="100"/>
  <c r="C42" i="100"/>
  <c r="C38" i="100"/>
  <c r="C34" i="100"/>
  <c r="C30" i="100"/>
  <c r="C26" i="100"/>
  <c r="C22" i="100"/>
  <c r="C18" i="100"/>
  <c r="C14" i="100"/>
  <c r="D46" i="99"/>
  <c r="H46" i="99" s="1"/>
  <c r="C46" i="99"/>
  <c r="C42" i="99"/>
  <c r="C38" i="99"/>
  <c r="C34" i="99"/>
  <c r="C30" i="99"/>
  <c r="C26" i="99"/>
  <c r="C22" i="99"/>
  <c r="C18" i="99"/>
  <c r="C14" i="99"/>
  <c r="D46" i="98"/>
  <c r="H46" i="98" s="1"/>
  <c r="C46" i="98"/>
  <c r="C42" i="98"/>
  <c r="C38" i="98"/>
  <c r="C34" i="98"/>
  <c r="C30" i="98"/>
  <c r="C26" i="98"/>
  <c r="C22" i="98"/>
  <c r="C18" i="98"/>
  <c r="C14" i="98"/>
  <c r="D46" i="97"/>
  <c r="H46" i="97" s="1"/>
  <c r="C46" i="97"/>
  <c r="C42" i="97"/>
  <c r="C38" i="97"/>
  <c r="C34" i="97"/>
  <c r="C30" i="97"/>
  <c r="C26" i="97"/>
  <c r="C22" i="97"/>
  <c r="C18" i="97"/>
  <c r="C14" i="97"/>
  <c r="D46" i="96"/>
  <c r="H46" i="96" s="1"/>
  <c r="C46" i="96"/>
  <c r="C42" i="96"/>
  <c r="C38" i="96"/>
  <c r="C34" i="96"/>
  <c r="C30" i="96"/>
  <c r="C26" i="96"/>
  <c r="C22" i="96"/>
  <c r="C18" i="96"/>
  <c r="C14" i="96"/>
  <c r="D46" i="95"/>
  <c r="H46" i="95" s="1"/>
  <c r="C46" i="95"/>
  <c r="C42" i="95"/>
  <c r="C38" i="95"/>
  <c r="C34" i="95"/>
  <c r="C30" i="95"/>
  <c r="C26" i="95"/>
  <c r="C22" i="95"/>
  <c r="C18" i="95"/>
  <c r="D46" i="94"/>
  <c r="H46" i="94" s="1"/>
  <c r="C46" i="94"/>
  <c r="C42" i="94"/>
  <c r="C38" i="94"/>
  <c r="C34" i="94"/>
  <c r="C30" i="94"/>
  <c r="C26" i="94"/>
  <c r="C22" i="94"/>
  <c r="C18" i="94"/>
  <c r="C14" i="94"/>
  <c r="D46" i="93"/>
  <c r="H46" i="93" s="1"/>
  <c r="C46" i="93"/>
  <c r="C42" i="93"/>
  <c r="C38" i="93"/>
  <c r="C34" i="93"/>
  <c r="C30" i="93"/>
  <c r="C26" i="93"/>
  <c r="C22" i="93"/>
  <c r="C18" i="93"/>
  <c r="C14" i="93"/>
  <c r="D46" i="92"/>
  <c r="H46" i="92" s="1"/>
  <c r="C46" i="92"/>
  <c r="C42" i="92"/>
  <c r="C38" i="92"/>
  <c r="C34" i="92"/>
  <c r="C30" i="92"/>
  <c r="C26" i="92"/>
  <c r="C22" i="92"/>
  <c r="C18" i="92"/>
  <c r="C14" i="92"/>
  <c r="D46" i="91"/>
  <c r="H46" i="91" s="1"/>
  <c r="C46" i="91"/>
  <c r="C42" i="91"/>
  <c r="C38" i="91"/>
  <c r="C34" i="91"/>
  <c r="C30" i="91"/>
  <c r="C26" i="91"/>
  <c r="C22" i="91"/>
  <c r="C18" i="91"/>
  <c r="C14" i="91"/>
  <c r="D46" i="90"/>
  <c r="H46" i="90" s="1"/>
  <c r="C46" i="90"/>
  <c r="C42" i="90"/>
  <c r="C38" i="90"/>
  <c r="C34" i="90"/>
  <c r="C30" i="90"/>
  <c r="C26" i="90"/>
  <c r="C22" i="90"/>
  <c r="C18" i="90"/>
  <c r="C14" i="90"/>
  <c r="D46" i="89"/>
  <c r="H46" i="89" s="1"/>
  <c r="C46" i="89"/>
  <c r="C42" i="89"/>
  <c r="C38" i="89"/>
  <c r="C34" i="89"/>
  <c r="C30" i="89"/>
  <c r="C26" i="89"/>
  <c r="C22" i="89"/>
  <c r="C18" i="89"/>
  <c r="C14" i="89"/>
  <c r="D46" i="88"/>
  <c r="H46" i="88" s="1"/>
  <c r="C46" i="88"/>
  <c r="C42" i="88"/>
  <c r="C38" i="88"/>
  <c r="C34" i="88"/>
  <c r="C30" i="88"/>
  <c r="C26" i="88"/>
  <c r="C22" i="88"/>
  <c r="C18" i="88"/>
  <c r="C14" i="88"/>
  <c r="D46" i="87"/>
  <c r="H46" i="87" s="1"/>
  <c r="C46" i="87"/>
  <c r="C42" i="87"/>
  <c r="C38" i="87"/>
  <c r="C34" i="87"/>
  <c r="C30" i="87"/>
  <c r="C26" i="87"/>
  <c r="C22" i="87"/>
  <c r="C18" i="87"/>
  <c r="D46" i="86"/>
  <c r="H46" i="86" s="1"/>
  <c r="C46" i="86"/>
  <c r="C42" i="86"/>
  <c r="C38" i="86"/>
  <c r="C34" i="86"/>
  <c r="C30" i="86"/>
  <c r="C26" i="86"/>
  <c r="C22" i="86"/>
  <c r="C18" i="86"/>
  <c r="C14" i="86"/>
  <c r="D46" i="85"/>
  <c r="H46" i="85" s="1"/>
  <c r="C46" i="85"/>
  <c r="C42" i="85"/>
  <c r="C38" i="85"/>
  <c r="C34" i="85"/>
  <c r="C30" i="85"/>
  <c r="C26" i="85"/>
  <c r="C22" i="85"/>
  <c r="C18" i="85"/>
  <c r="C14" i="85"/>
  <c r="D46" i="84"/>
  <c r="H46" i="84" s="1"/>
  <c r="C46" i="84"/>
  <c r="C42" i="84"/>
  <c r="C38" i="84"/>
  <c r="C34" i="84"/>
  <c r="C30" i="84"/>
  <c r="C26" i="84"/>
  <c r="C22" i="84"/>
  <c r="C18" i="84"/>
  <c r="C14" i="84"/>
  <c r="D46" i="83"/>
  <c r="H46" i="83" s="1"/>
  <c r="C46" i="83"/>
  <c r="C42" i="83"/>
  <c r="C38" i="83"/>
  <c r="C34" i="83"/>
  <c r="C30" i="83"/>
  <c r="C26" i="83"/>
  <c r="C22" i="83"/>
  <c r="C18" i="83"/>
  <c r="C14" i="83"/>
  <c r="D46" i="82"/>
  <c r="H46" i="82" s="1"/>
  <c r="C46" i="82"/>
  <c r="C42" i="82"/>
  <c r="C38" i="82"/>
  <c r="C34" i="82"/>
  <c r="C30" i="82"/>
  <c r="C26" i="82"/>
  <c r="C22" i="82"/>
  <c r="C18" i="82"/>
  <c r="C14" i="82"/>
  <c r="D46" i="81"/>
  <c r="H46" i="81" s="1"/>
  <c r="C46" i="81"/>
  <c r="C42" i="81"/>
  <c r="C38" i="81"/>
  <c r="C34" i="81"/>
  <c r="C30" i="81"/>
  <c r="C26" i="81"/>
  <c r="C22" i="81"/>
  <c r="C18" i="81"/>
  <c r="C14" i="81"/>
  <c r="D46" i="80"/>
  <c r="H46" i="80" s="1"/>
  <c r="C46" i="80"/>
  <c r="C42" i="80"/>
  <c r="C38" i="80"/>
  <c r="C34" i="80"/>
  <c r="C30" i="80"/>
  <c r="C26" i="80"/>
  <c r="C22" i="80"/>
  <c r="C18" i="80"/>
  <c r="C14" i="80"/>
  <c r="D46" i="79"/>
  <c r="H46" i="79" s="1"/>
  <c r="C46" i="79"/>
  <c r="C42" i="79"/>
  <c r="C38" i="79"/>
  <c r="C34" i="79"/>
  <c r="C30" i="79"/>
  <c r="C26" i="79"/>
  <c r="C22" i="79"/>
  <c r="C18" i="79"/>
  <c r="D46" i="78"/>
  <c r="H46" i="78" s="1"/>
  <c r="C46" i="78"/>
  <c r="C42" i="78"/>
  <c r="C38" i="78"/>
  <c r="C34" i="78"/>
  <c r="C30" i="78"/>
  <c r="C26" i="78"/>
  <c r="C22" i="78"/>
  <c r="C18" i="78"/>
  <c r="C14" i="78"/>
  <c r="D46" i="77"/>
  <c r="H46" i="77" s="1"/>
  <c r="C46" i="77"/>
  <c r="C42" i="77"/>
  <c r="C38" i="77"/>
  <c r="C34" i="77"/>
  <c r="C30" i="77"/>
  <c r="C26" i="77"/>
  <c r="C22" i="77"/>
  <c r="C18" i="77"/>
  <c r="C14" i="77"/>
  <c r="D46" i="76"/>
  <c r="H46" i="76" s="1"/>
  <c r="C46" i="76"/>
  <c r="C42" i="76"/>
  <c r="C38" i="76"/>
  <c r="C34" i="76"/>
  <c r="C30" i="76"/>
  <c r="C26" i="76"/>
  <c r="C22" i="76"/>
  <c r="C18" i="76"/>
  <c r="C14" i="76"/>
  <c r="D46" i="75"/>
  <c r="H46" i="75" s="1"/>
  <c r="C46" i="75"/>
  <c r="C42" i="75"/>
  <c r="C38" i="75"/>
  <c r="C34" i="75"/>
  <c r="C30" i="75"/>
  <c r="C26" i="75"/>
  <c r="C22" i="75"/>
  <c r="C18" i="75"/>
  <c r="C14" i="75"/>
  <c r="D46" i="74"/>
  <c r="H46" i="74" s="1"/>
  <c r="C46" i="74"/>
  <c r="C42" i="74"/>
  <c r="C38" i="74"/>
  <c r="C34" i="74"/>
  <c r="C30" i="74"/>
  <c r="C26" i="74"/>
  <c r="C22" i="74"/>
  <c r="C18" i="74"/>
  <c r="C14" i="74"/>
  <c r="D46" i="73"/>
  <c r="H46" i="73" s="1"/>
  <c r="C46" i="73"/>
  <c r="C42" i="73"/>
  <c r="C38" i="73"/>
  <c r="C34" i="73"/>
  <c r="C30" i="73"/>
  <c r="C26" i="73"/>
  <c r="C22" i="73"/>
  <c r="C18" i="73"/>
  <c r="C14" i="73"/>
  <c r="D46" i="72"/>
  <c r="H46" i="72" s="1"/>
  <c r="C46" i="72"/>
  <c r="C42" i="72"/>
  <c r="C38" i="72"/>
  <c r="C34" i="72"/>
  <c r="C30" i="72"/>
  <c r="C26" i="72"/>
  <c r="C22" i="72"/>
  <c r="C18" i="72"/>
  <c r="C14" i="72"/>
  <c r="D46" i="71"/>
  <c r="H46" i="71" s="1"/>
  <c r="C46" i="71"/>
  <c r="C42" i="71"/>
  <c r="C38" i="71"/>
  <c r="C34" i="71"/>
  <c r="C30" i="71"/>
  <c r="C26" i="71"/>
  <c r="C22" i="71"/>
  <c r="C18" i="71"/>
  <c r="D46" i="70"/>
  <c r="H46" i="70" s="1"/>
  <c r="C46" i="70"/>
  <c r="C42" i="70"/>
  <c r="C38" i="70"/>
  <c r="C34" i="70"/>
  <c r="C30" i="70"/>
  <c r="C26" i="70"/>
  <c r="C22" i="70"/>
  <c r="C18" i="70"/>
  <c r="C14" i="70"/>
  <c r="D46" i="69"/>
  <c r="H46" i="69" s="1"/>
  <c r="C46" i="69"/>
  <c r="C42" i="69"/>
  <c r="C38" i="69"/>
  <c r="C34" i="69"/>
  <c r="C30" i="69"/>
  <c r="C26" i="69"/>
  <c r="C22" i="69"/>
  <c r="C18" i="69"/>
  <c r="C14" i="69"/>
  <c r="D46" i="68"/>
  <c r="H46" i="68" s="1"/>
  <c r="C46" i="68"/>
  <c r="C42" i="68"/>
  <c r="C38" i="68"/>
  <c r="C34" i="68"/>
  <c r="C30" i="68"/>
  <c r="C26" i="68"/>
  <c r="C22" i="68"/>
  <c r="C18" i="68"/>
  <c r="C14" i="68"/>
  <c r="D46" i="67"/>
  <c r="H46" i="67" s="1"/>
  <c r="C46" i="67"/>
  <c r="C42" i="67"/>
  <c r="C38" i="67"/>
  <c r="C34" i="67"/>
  <c r="C30" i="67"/>
  <c r="C26" i="67"/>
  <c r="C22" i="67"/>
  <c r="C18" i="67"/>
  <c r="C14" i="67"/>
  <c r="D46" i="66"/>
  <c r="H46" i="66" s="1"/>
  <c r="C46" i="66"/>
  <c r="C42" i="66"/>
  <c r="C38" i="66"/>
  <c r="C34" i="66"/>
  <c r="C30" i="66"/>
  <c r="C26" i="66"/>
  <c r="C22" i="66"/>
  <c r="C18" i="66"/>
  <c r="C14" i="66"/>
  <c r="D46" i="65"/>
  <c r="H46" i="65" s="1"/>
  <c r="C46" i="65"/>
  <c r="C42" i="65"/>
  <c r="C38" i="65"/>
  <c r="C34" i="65"/>
  <c r="C30" i="65"/>
  <c r="C26" i="65"/>
  <c r="C22" i="65"/>
  <c r="C18" i="65"/>
  <c r="C14" i="65"/>
  <c r="D46" i="64"/>
  <c r="H46" i="64" s="1"/>
  <c r="C46" i="64"/>
  <c r="C42" i="64"/>
  <c r="C38" i="64"/>
  <c r="C34" i="64"/>
  <c r="C30" i="64"/>
  <c r="C26" i="64"/>
  <c r="C22" i="64"/>
  <c r="C18" i="64"/>
  <c r="C14" i="64"/>
  <c r="D46" i="63"/>
  <c r="H46" i="63" s="1"/>
  <c r="C46" i="63"/>
  <c r="C42" i="63"/>
  <c r="C38" i="63"/>
  <c r="C34" i="63"/>
  <c r="C30" i="63"/>
  <c r="C26" i="63"/>
  <c r="C22" i="63"/>
  <c r="C18" i="63"/>
  <c r="D46" i="62"/>
  <c r="H46" i="62" s="1"/>
  <c r="C46" i="62"/>
  <c r="C42" i="62"/>
  <c r="C38" i="62"/>
  <c r="C34" i="62"/>
  <c r="C30" i="62"/>
  <c r="C26" i="62"/>
  <c r="C22" i="62"/>
  <c r="C18" i="62"/>
  <c r="C14" i="62"/>
  <c r="D46" i="61"/>
  <c r="H46" i="61" s="1"/>
  <c r="C46" i="61"/>
  <c r="C42" i="61"/>
  <c r="C38" i="61"/>
  <c r="C34" i="61"/>
  <c r="C30" i="61"/>
  <c r="C26" i="61"/>
  <c r="C22" i="61"/>
  <c r="C18" i="61"/>
  <c r="C14" i="61"/>
  <c r="D46" i="60"/>
  <c r="H46" i="60" s="1"/>
  <c r="C46" i="60"/>
  <c r="C42" i="60"/>
  <c r="C38" i="60"/>
  <c r="C34" i="60"/>
  <c r="C30" i="60"/>
  <c r="C26" i="60"/>
  <c r="C22" i="60"/>
  <c r="C18" i="60"/>
  <c r="C14" i="60"/>
  <c r="D46" i="59"/>
  <c r="H46" i="59" s="1"/>
  <c r="C46" i="59"/>
  <c r="C42" i="59"/>
  <c r="C38" i="59"/>
  <c r="C34" i="59"/>
  <c r="C30" i="59"/>
  <c r="C26" i="59"/>
  <c r="C22" i="59"/>
  <c r="C18" i="59"/>
  <c r="C14" i="59"/>
  <c r="D46" i="58"/>
  <c r="H46" i="58" s="1"/>
  <c r="C46" i="58"/>
  <c r="C42" i="58"/>
  <c r="C38" i="58"/>
  <c r="C34" i="58"/>
  <c r="C30" i="58"/>
  <c r="C26" i="58"/>
  <c r="C22" i="58"/>
  <c r="C18" i="58"/>
  <c r="C14" i="58"/>
  <c r="D46" i="57"/>
  <c r="H46" i="57" s="1"/>
  <c r="C46" i="57"/>
  <c r="C42" i="57"/>
  <c r="C38" i="57"/>
  <c r="C34" i="57"/>
  <c r="C30" i="57"/>
  <c r="C26" i="57"/>
  <c r="C22" i="57"/>
  <c r="C18" i="57"/>
  <c r="C14" i="57"/>
  <c r="D46" i="56"/>
  <c r="H46" i="56" s="1"/>
  <c r="C46" i="56"/>
  <c r="C42" i="56"/>
  <c r="C38" i="56"/>
  <c r="C34" i="56"/>
  <c r="C30" i="56"/>
  <c r="C26" i="56"/>
  <c r="C22" i="56"/>
  <c r="C18" i="56"/>
  <c r="C14" i="56"/>
  <c r="D46" i="55"/>
  <c r="H46" i="55" s="1"/>
  <c r="C46" i="55"/>
  <c r="C42" i="55"/>
  <c r="C38" i="55"/>
  <c r="C34" i="55"/>
  <c r="C30" i="55"/>
  <c r="C26" i="55"/>
  <c r="C22" i="55"/>
  <c r="C18" i="55"/>
  <c r="D46" i="54"/>
  <c r="H46" i="54" s="1"/>
  <c r="C46" i="54"/>
  <c r="C42" i="54"/>
  <c r="C38" i="54"/>
  <c r="C34" i="54"/>
  <c r="C30" i="54"/>
  <c r="C26" i="54"/>
  <c r="C22" i="54"/>
  <c r="C18" i="54"/>
  <c r="C14" i="54"/>
  <c r="D46" i="53"/>
  <c r="H46" i="53" s="1"/>
  <c r="C46" i="53"/>
  <c r="C42" i="53"/>
  <c r="C38" i="53"/>
  <c r="C34" i="53"/>
  <c r="C30" i="53"/>
  <c r="C26" i="53"/>
  <c r="C22" i="53"/>
  <c r="C18" i="53"/>
  <c r="C14" i="53"/>
  <c r="D46" i="52"/>
  <c r="H46" i="52" s="1"/>
  <c r="C46" i="52"/>
  <c r="C42" i="52"/>
  <c r="C38" i="52"/>
  <c r="C34" i="52"/>
  <c r="C30" i="52"/>
  <c r="C26" i="52"/>
  <c r="C22" i="52"/>
  <c r="C18" i="52"/>
  <c r="C14" i="52"/>
  <c r="D46" i="51"/>
  <c r="H46" i="51" s="1"/>
  <c r="C46" i="51"/>
  <c r="C42" i="51"/>
  <c r="C38" i="51"/>
  <c r="C34" i="51"/>
  <c r="C30" i="51"/>
  <c r="C26" i="51"/>
  <c r="C22" i="51"/>
  <c r="C18" i="51"/>
  <c r="C14" i="51"/>
  <c r="D46" i="50"/>
  <c r="H46" i="50" s="1"/>
  <c r="C46" i="50"/>
  <c r="C42" i="50"/>
  <c r="C38" i="50"/>
  <c r="C34" i="50"/>
  <c r="C30" i="50"/>
  <c r="C26" i="50"/>
  <c r="C22" i="50"/>
  <c r="C18" i="50"/>
  <c r="C14" i="50"/>
  <c r="D46" i="49"/>
  <c r="H46" i="49" s="1"/>
  <c r="C46" i="49"/>
  <c r="C42" i="49"/>
  <c r="C38" i="49"/>
  <c r="C34" i="49"/>
  <c r="C30" i="49"/>
  <c r="C26" i="49"/>
  <c r="C22" i="49"/>
  <c r="C18" i="49"/>
  <c r="C14" i="49"/>
  <c r="D46" i="48"/>
  <c r="H46" i="48" s="1"/>
  <c r="C46" i="48"/>
  <c r="C42" i="48"/>
  <c r="C38" i="48"/>
  <c r="C34" i="48"/>
  <c r="C30" i="48"/>
  <c r="C26" i="48"/>
  <c r="C22" i="48"/>
  <c r="C18" i="48"/>
  <c r="C14" i="48"/>
  <c r="D46" i="47"/>
  <c r="H46" i="47" s="1"/>
  <c r="C46" i="47"/>
  <c r="C42" i="47"/>
  <c r="C38" i="47"/>
  <c r="C34" i="47"/>
  <c r="C30" i="47"/>
  <c r="C26" i="47"/>
  <c r="C22" i="47"/>
  <c r="C18" i="47"/>
  <c r="D46" i="46"/>
  <c r="H46" i="46" s="1"/>
  <c r="C46" i="46"/>
  <c r="C42" i="46"/>
  <c r="C38" i="46"/>
  <c r="C34" i="46"/>
  <c r="C30" i="46"/>
  <c r="C26" i="46"/>
  <c r="C22" i="46"/>
  <c r="C18" i="46"/>
  <c r="C14" i="46"/>
  <c r="D46" i="45"/>
  <c r="H46" i="45" s="1"/>
  <c r="C46" i="45"/>
  <c r="C42" i="45"/>
  <c r="C38" i="45"/>
  <c r="C34" i="45"/>
  <c r="C30" i="45"/>
  <c r="C26" i="45"/>
  <c r="C22" i="45"/>
  <c r="C18" i="45"/>
  <c r="C14" i="45"/>
  <c r="D46" i="44"/>
  <c r="H46" i="44" s="1"/>
  <c r="C46" i="44"/>
  <c r="C42" i="44"/>
  <c r="C38" i="44"/>
  <c r="C34" i="44"/>
  <c r="C30" i="44"/>
  <c r="C26" i="44"/>
  <c r="C22" i="44"/>
  <c r="C18" i="44"/>
  <c r="C14" i="44"/>
  <c r="D46" i="43"/>
  <c r="H46" i="43" s="1"/>
  <c r="C46" i="43"/>
  <c r="C42" i="43"/>
  <c r="C38" i="43"/>
  <c r="C34" i="43"/>
  <c r="C30" i="43"/>
  <c r="C26" i="43"/>
  <c r="C22" i="43"/>
  <c r="C18" i="43"/>
  <c r="C14" i="43"/>
  <c r="D46" i="42"/>
  <c r="H46" i="42" s="1"/>
  <c r="C46" i="42"/>
  <c r="C42" i="42"/>
  <c r="C38" i="42"/>
  <c r="C34" i="42"/>
  <c r="C30" i="42"/>
  <c r="C26" i="42"/>
  <c r="C22" i="42"/>
  <c r="C18" i="42"/>
  <c r="C14" i="42"/>
  <c r="D46" i="41"/>
  <c r="H46" i="41" s="1"/>
  <c r="C46" i="41"/>
  <c r="C42" i="41"/>
  <c r="C38" i="41"/>
  <c r="C34" i="41"/>
  <c r="C30" i="41"/>
  <c r="C26" i="41"/>
  <c r="C22" i="41"/>
  <c r="C18" i="41"/>
  <c r="C14" i="41"/>
  <c r="D46" i="40"/>
  <c r="H46" i="40" s="1"/>
  <c r="C46" i="40"/>
  <c r="C42" i="40"/>
  <c r="C38" i="40"/>
  <c r="C34" i="40"/>
  <c r="C30" i="40"/>
  <c r="C26" i="40"/>
  <c r="C22" i="40"/>
  <c r="C18" i="40"/>
  <c r="C14" i="40"/>
  <c r="D46" i="39"/>
  <c r="H46" i="39" s="1"/>
  <c r="C46" i="39"/>
  <c r="C42" i="39"/>
  <c r="C38" i="39"/>
  <c r="C34" i="39"/>
  <c r="C30" i="39"/>
  <c r="C26" i="39"/>
  <c r="C22" i="39"/>
  <c r="C18" i="39"/>
  <c r="D46" i="38"/>
  <c r="H46" i="38" s="1"/>
  <c r="C46" i="38"/>
  <c r="C42" i="38"/>
  <c r="C38" i="38"/>
  <c r="C34" i="38"/>
  <c r="C30" i="38"/>
  <c r="C26" i="38"/>
  <c r="C22" i="38"/>
  <c r="C18" i="38"/>
  <c r="C14" i="38"/>
  <c r="D46" i="37"/>
  <c r="H46" i="37" s="1"/>
  <c r="C46" i="37"/>
  <c r="C42" i="37"/>
  <c r="C38" i="37"/>
  <c r="C34" i="37"/>
  <c r="C30" i="37"/>
  <c r="C26" i="37"/>
  <c r="C22" i="37"/>
  <c r="C18" i="37"/>
  <c r="C14" i="37"/>
  <c r="D46" i="36"/>
  <c r="H46" i="36" s="1"/>
  <c r="C46" i="36"/>
  <c r="C42" i="36"/>
  <c r="C38" i="36"/>
  <c r="C34" i="36"/>
  <c r="C30" i="36"/>
  <c r="C26" i="36"/>
  <c r="C22" i="36"/>
  <c r="C18" i="36"/>
  <c r="C14" i="36"/>
  <c r="D46" i="35"/>
  <c r="H46" i="35" s="1"/>
  <c r="C46" i="35"/>
  <c r="C42" i="35"/>
  <c r="C38" i="35"/>
  <c r="C34" i="35"/>
  <c r="C30" i="35"/>
  <c r="C26" i="35"/>
  <c r="C22" i="35"/>
  <c r="C18" i="35"/>
  <c r="C14" i="35"/>
  <c r="D46" i="34"/>
  <c r="H46" i="34" s="1"/>
  <c r="C46" i="34"/>
  <c r="C42" i="34"/>
  <c r="C38" i="34"/>
  <c r="C34" i="34"/>
  <c r="C30" i="34"/>
  <c r="C26" i="34"/>
  <c r="C22" i="34"/>
  <c r="C18" i="34"/>
  <c r="C14" i="34"/>
  <c r="D46" i="33"/>
  <c r="H46" i="33" s="1"/>
  <c r="C46" i="33"/>
  <c r="C42" i="33"/>
  <c r="C38" i="33"/>
  <c r="C34" i="33"/>
  <c r="C30" i="33"/>
  <c r="C26" i="33"/>
  <c r="C22" i="33"/>
  <c r="C18" i="33"/>
  <c r="C14" i="33"/>
  <c r="D46" i="31"/>
  <c r="H46" i="31" s="1"/>
  <c r="C46" i="31"/>
  <c r="C42" i="31"/>
  <c r="C38" i="31"/>
  <c r="C34" i="31"/>
  <c r="C30" i="31"/>
  <c r="C26" i="31"/>
  <c r="C22" i="31"/>
  <c r="C18" i="31"/>
  <c r="D46" i="30"/>
  <c r="H46" i="30" s="1"/>
  <c r="C46" i="30"/>
  <c r="C42" i="30"/>
  <c r="C38" i="30"/>
  <c r="C34" i="30"/>
  <c r="C30" i="30"/>
  <c r="C26" i="30"/>
  <c r="C22" i="30"/>
  <c r="C18" i="30"/>
  <c r="C14" i="30"/>
  <c r="D46" i="29"/>
  <c r="H46" i="29" s="1"/>
  <c r="C46" i="29"/>
  <c r="C42" i="29"/>
  <c r="C38" i="29"/>
  <c r="C34" i="29"/>
  <c r="C30" i="29"/>
  <c r="C26" i="29"/>
  <c r="C22" i="29"/>
  <c r="C18" i="29"/>
  <c r="C14" i="29"/>
  <c r="D46" i="28"/>
  <c r="H46" i="28" s="1"/>
  <c r="C46" i="28"/>
  <c r="C42" i="28"/>
  <c r="C38" i="28"/>
  <c r="C34" i="28"/>
  <c r="C30" i="28"/>
  <c r="C26" i="28"/>
  <c r="C22" i="28"/>
  <c r="C18" i="28"/>
  <c r="C14" i="28"/>
  <c r="D46" i="27"/>
  <c r="H46" i="27" s="1"/>
  <c r="C46" i="27"/>
  <c r="C42" i="27"/>
  <c r="C38" i="27"/>
  <c r="C34" i="27"/>
  <c r="C30" i="27"/>
  <c r="C26" i="27"/>
  <c r="C22" i="27"/>
  <c r="C18" i="27"/>
  <c r="C14" i="27"/>
  <c r="D46" i="26"/>
  <c r="H46" i="26" s="1"/>
  <c r="C46" i="26"/>
  <c r="C42" i="26"/>
  <c r="C38" i="26"/>
  <c r="C34" i="26"/>
  <c r="C30" i="26"/>
  <c r="C26" i="26"/>
  <c r="C22" i="26"/>
  <c r="C18" i="26"/>
  <c r="C14" i="26"/>
  <c r="D46" i="25"/>
  <c r="H46" i="25" s="1"/>
  <c r="C46" i="25"/>
  <c r="C42" i="25"/>
  <c r="C38" i="25"/>
  <c r="C34" i="25"/>
  <c r="C30" i="25"/>
  <c r="C26" i="25"/>
  <c r="C22" i="25"/>
  <c r="C18" i="25"/>
  <c r="C14" i="25"/>
  <c r="D46" i="24"/>
  <c r="H46" i="24" s="1"/>
  <c r="C46" i="24"/>
  <c r="C42" i="24"/>
  <c r="C38" i="24"/>
  <c r="C34" i="24"/>
  <c r="C30" i="24"/>
  <c r="C26" i="24"/>
  <c r="C22" i="24"/>
  <c r="C18" i="24"/>
  <c r="C14" i="24"/>
  <c r="D46" i="23"/>
  <c r="H46" i="23" s="1"/>
  <c r="C46" i="23"/>
  <c r="C42" i="23"/>
  <c r="C38" i="23"/>
  <c r="C34" i="23"/>
  <c r="C30" i="23"/>
  <c r="C26" i="23"/>
  <c r="C22" i="23"/>
  <c r="C18" i="23"/>
  <c r="D46" i="22"/>
  <c r="H46" i="22" s="1"/>
  <c r="C46" i="22"/>
  <c r="C42" i="22"/>
  <c r="C38" i="22"/>
  <c r="C34" i="22"/>
  <c r="C30" i="22"/>
  <c r="C26" i="22"/>
  <c r="C22" i="22"/>
  <c r="C18" i="22"/>
  <c r="C14" i="22"/>
  <c r="D46" i="21"/>
  <c r="H46" i="21" s="1"/>
  <c r="C46" i="21"/>
  <c r="C42" i="21"/>
  <c r="C38" i="21"/>
  <c r="C34" i="21"/>
  <c r="C30" i="21"/>
  <c r="C26" i="21"/>
  <c r="C22" i="21"/>
  <c r="C18" i="21"/>
  <c r="C14" i="21"/>
  <c r="D46" i="20"/>
  <c r="H46" i="20" s="1"/>
  <c r="C46" i="20"/>
  <c r="C42" i="20"/>
  <c r="C38" i="20"/>
  <c r="C34" i="20"/>
  <c r="C30" i="20"/>
  <c r="C26" i="20"/>
  <c r="C22" i="20"/>
  <c r="C18" i="20"/>
  <c r="C14" i="20"/>
  <c r="D46" i="19"/>
  <c r="H46" i="19" s="1"/>
  <c r="C46" i="19"/>
  <c r="C42" i="19"/>
  <c r="C38" i="19"/>
  <c r="C34" i="19"/>
  <c r="C30" i="19"/>
  <c r="C26" i="19"/>
  <c r="C22" i="19"/>
  <c r="C18" i="19"/>
  <c r="C14" i="19"/>
  <c r="D46" i="18"/>
  <c r="H46" i="18" s="1"/>
  <c r="C46" i="18"/>
  <c r="C42" i="18"/>
  <c r="C38" i="18"/>
  <c r="C34" i="18"/>
  <c r="C30" i="18"/>
  <c r="C26" i="18"/>
  <c r="C22" i="18"/>
  <c r="C18" i="18"/>
  <c r="C14" i="18"/>
  <c r="C42" i="17"/>
  <c r="C30" i="17"/>
  <c r="C26" i="17"/>
  <c r="C14" i="17"/>
  <c r="C46" i="16"/>
  <c r="C42" i="16"/>
  <c r="C38" i="16"/>
  <c r="C34" i="16"/>
  <c r="C30" i="16"/>
  <c r="C26" i="16"/>
  <c r="C22" i="16"/>
  <c r="C18" i="16"/>
  <c r="C14" i="16"/>
  <c r="D46" i="15"/>
  <c r="H46" i="15" s="1"/>
  <c r="C46" i="15"/>
  <c r="C42" i="15"/>
  <c r="C38" i="15"/>
  <c r="C34" i="15"/>
  <c r="C30" i="15"/>
  <c r="C26" i="15"/>
  <c r="D46" i="14"/>
  <c r="H46" i="14" s="1"/>
  <c r="C46" i="14"/>
  <c r="C42" i="14"/>
  <c r="C38" i="14"/>
  <c r="C34" i="14"/>
  <c r="C30" i="14"/>
  <c r="C26" i="14"/>
  <c r="C22" i="14"/>
  <c r="C18" i="14"/>
  <c r="D46" i="13"/>
  <c r="H46" i="13" s="1"/>
  <c r="C46" i="13"/>
  <c r="C42" i="13"/>
  <c r="C38" i="13"/>
  <c r="C34" i="13"/>
  <c r="C30" i="13"/>
  <c r="C26" i="13"/>
  <c r="C22" i="13"/>
  <c r="C18" i="13"/>
  <c r="C14" i="13"/>
  <c r="D46" i="12"/>
  <c r="H46" i="12" s="1"/>
  <c r="C46" i="12"/>
  <c r="C42" i="12"/>
  <c r="C38" i="12"/>
  <c r="C34" i="12"/>
  <c r="C30" i="12"/>
  <c r="C26" i="12"/>
  <c r="C22" i="12"/>
  <c r="C18" i="12"/>
  <c r="C14" i="12"/>
  <c r="D46" i="11"/>
  <c r="H46" i="11" s="1"/>
  <c r="C46" i="11"/>
  <c r="C42" i="11"/>
  <c r="C38" i="11"/>
  <c r="C46" i="10"/>
  <c r="C42" i="10"/>
  <c r="C38" i="10"/>
  <c r="C34" i="10"/>
  <c r="C26" i="10"/>
  <c r="C22" i="10"/>
  <c r="D46" i="9"/>
  <c r="H46" i="9" s="1"/>
  <c r="C46" i="9"/>
  <c r="C42" i="9"/>
  <c r="C38" i="9"/>
  <c r="C34" i="9"/>
  <c r="C30" i="9"/>
  <c r="D46" i="8"/>
  <c r="H46" i="8" s="1"/>
  <c r="C46" i="8"/>
  <c r="C42" i="8"/>
  <c r="C38" i="8"/>
  <c r="C34" i="8"/>
  <c r="C30" i="8"/>
  <c r="C26" i="8"/>
  <c r="C22" i="8"/>
  <c r="C18" i="8"/>
  <c r="C14" i="8"/>
  <c r="D46" i="7"/>
  <c r="H46" i="7" s="1"/>
  <c r="C46" i="7"/>
  <c r="C42" i="7"/>
  <c r="C38" i="7"/>
  <c r="C34" i="7"/>
  <c r="C30" i="7"/>
  <c r="C26" i="7"/>
  <c r="C22" i="7"/>
  <c r="C18" i="7"/>
  <c r="D46" i="6"/>
  <c r="H46" i="6" s="1"/>
  <c r="C46" i="6"/>
  <c r="C42" i="6"/>
  <c r="C38" i="6"/>
  <c r="C34" i="6"/>
  <c r="C30" i="6"/>
  <c r="C26" i="6"/>
  <c r="C22" i="6"/>
  <c r="C18" i="6"/>
  <c r="C14" i="6"/>
  <c r="D46" i="5"/>
  <c r="H46" i="5" s="1"/>
  <c r="C46" i="5"/>
  <c r="C42" i="5"/>
  <c r="C38" i="5"/>
  <c r="C34" i="5"/>
  <c r="C30" i="5"/>
  <c r="C26" i="5"/>
  <c r="C22" i="5"/>
  <c r="C18" i="5"/>
  <c r="C14" i="5"/>
  <c r="D46" i="4"/>
  <c r="H46" i="4" s="1"/>
  <c r="C46" i="4"/>
  <c r="C42" i="4"/>
  <c r="C38" i="4"/>
  <c r="C34" i="4"/>
  <c r="C30" i="4"/>
  <c r="C26" i="4"/>
  <c r="C22" i="4"/>
  <c r="C18" i="4"/>
  <c r="C14" i="4"/>
  <c r="D46" i="3"/>
  <c r="H46" i="3" s="1"/>
  <c r="C46" i="3"/>
  <c r="C42" i="3"/>
  <c r="C38" i="3"/>
  <c r="C34" i="3"/>
  <c r="C30" i="3"/>
  <c r="C26" i="3"/>
  <c r="C22" i="3"/>
  <c r="C18" i="3"/>
  <c r="D46" i="2"/>
  <c r="H46" i="2" s="1"/>
  <c r="C46" i="2"/>
  <c r="C42" i="2"/>
  <c r="C38" i="2"/>
  <c r="C34" i="2"/>
  <c r="C30" i="2"/>
  <c r="C26" i="2"/>
  <c r="C22" i="2"/>
  <c r="C33" i="132"/>
  <c r="C29" i="132"/>
  <c r="C25" i="132"/>
  <c r="C21" i="132"/>
  <c r="C17" i="132"/>
  <c r="C13" i="132"/>
  <c r="C45" i="131"/>
  <c r="C41" i="131"/>
  <c r="C37" i="131"/>
  <c r="C33" i="131"/>
  <c r="C29" i="131"/>
  <c r="C25" i="131"/>
  <c r="C21" i="131"/>
  <c r="C17" i="131"/>
  <c r="C13" i="131"/>
  <c r="C45" i="130"/>
  <c r="C41" i="130"/>
  <c r="C37" i="130"/>
  <c r="C33" i="130"/>
  <c r="C29" i="130"/>
  <c r="C25" i="130"/>
  <c r="C21" i="130"/>
  <c r="C17" i="130"/>
  <c r="C13" i="130"/>
  <c r="C45" i="129"/>
  <c r="C41" i="129"/>
  <c r="C37" i="129"/>
  <c r="C33" i="129"/>
  <c r="C29" i="129"/>
  <c r="C25" i="129"/>
  <c r="C21" i="129"/>
  <c r="C17" i="129"/>
  <c r="C13" i="129"/>
  <c r="C45" i="128"/>
  <c r="C41" i="128"/>
  <c r="C37" i="128"/>
  <c r="C33" i="128"/>
  <c r="C29" i="128"/>
  <c r="C25" i="128"/>
  <c r="C21" i="128"/>
  <c r="C17" i="128"/>
  <c r="C13" i="128"/>
  <c r="C45" i="127"/>
  <c r="C41" i="127"/>
  <c r="C37" i="127"/>
  <c r="C33" i="127"/>
  <c r="C29" i="127"/>
  <c r="C25" i="127"/>
  <c r="C21" i="127"/>
  <c r="C17" i="127"/>
  <c r="C13" i="127"/>
  <c r="C45" i="126"/>
  <c r="C41" i="126"/>
  <c r="C37" i="126"/>
  <c r="C33" i="126"/>
  <c r="C29" i="126"/>
  <c r="C25" i="126"/>
  <c r="C21" i="126"/>
  <c r="C17" i="126"/>
  <c r="C13" i="126"/>
  <c r="C45" i="125"/>
  <c r="C41" i="125"/>
  <c r="C37" i="125"/>
  <c r="C33" i="125"/>
  <c r="C29" i="125"/>
  <c r="C25" i="125"/>
  <c r="C21" i="125"/>
  <c r="C17" i="125"/>
  <c r="C13" i="125"/>
  <c r="C45" i="124"/>
  <c r="C41" i="124"/>
  <c r="C37" i="124"/>
  <c r="C33" i="124"/>
  <c r="C29" i="124"/>
  <c r="C25" i="124"/>
  <c r="C21" i="124"/>
  <c r="C17" i="124"/>
  <c r="C13" i="124"/>
  <c r="C45" i="123"/>
  <c r="C41" i="123"/>
  <c r="C37" i="123"/>
  <c r="C33" i="123"/>
  <c r="C29" i="123"/>
  <c r="C25" i="123"/>
  <c r="C21" i="123"/>
  <c r="C17" i="123"/>
  <c r="C13" i="123"/>
  <c r="C45" i="122"/>
  <c r="C41" i="122"/>
  <c r="C37" i="122"/>
  <c r="C33" i="122"/>
  <c r="C29" i="122"/>
  <c r="C25" i="122"/>
  <c r="C21" i="122"/>
  <c r="C17" i="122"/>
  <c r="C13" i="122"/>
  <c r="C45" i="121"/>
  <c r="C41" i="121"/>
  <c r="C37" i="121"/>
  <c r="C33" i="121"/>
  <c r="C29" i="121"/>
  <c r="C25" i="121"/>
  <c r="C21" i="121"/>
  <c r="C17" i="121"/>
  <c r="C13" i="121"/>
  <c r="C45" i="120"/>
  <c r="C41" i="120"/>
  <c r="C37" i="120"/>
  <c r="C33" i="120"/>
  <c r="C29" i="120"/>
  <c r="C25" i="120"/>
  <c r="C21" i="120"/>
  <c r="C17" i="120"/>
  <c r="C13" i="120"/>
  <c r="C45" i="119"/>
  <c r="C41" i="119"/>
  <c r="C37" i="119"/>
  <c r="C33" i="119"/>
  <c r="C29" i="119"/>
  <c r="C25" i="119"/>
  <c r="C21" i="119"/>
  <c r="C45" i="118"/>
  <c r="C41" i="118"/>
  <c r="C37" i="118"/>
  <c r="C33" i="118"/>
  <c r="C29" i="118"/>
  <c r="C25" i="118"/>
  <c r="C21" i="118"/>
  <c r="C17" i="118"/>
  <c r="C13" i="118"/>
  <c r="C45" i="117"/>
  <c r="C41" i="117"/>
  <c r="C37" i="117"/>
  <c r="C33" i="117"/>
  <c r="C29" i="117"/>
  <c r="C25" i="117"/>
  <c r="C21" i="117"/>
  <c r="C17" i="117"/>
  <c r="C13" i="117"/>
  <c r="C45" i="116"/>
  <c r="C41" i="116"/>
  <c r="C37" i="116"/>
  <c r="C33" i="116"/>
  <c r="C29" i="116"/>
  <c r="C25" i="116"/>
  <c r="C21" i="116"/>
  <c r="C17" i="116"/>
  <c r="C13" i="116"/>
  <c r="C45" i="115"/>
  <c r="C41" i="115"/>
  <c r="C37" i="115"/>
  <c r="C33" i="115"/>
  <c r="C29" i="115"/>
  <c r="C25" i="115"/>
  <c r="C21" i="115"/>
  <c r="C17" i="115"/>
  <c r="C13" i="115"/>
  <c r="C45" i="114"/>
  <c r="C41" i="114"/>
  <c r="C37" i="114"/>
  <c r="C33" i="114"/>
  <c r="C29" i="114"/>
  <c r="C25" i="114"/>
  <c r="C21" i="114"/>
  <c r="C17" i="114"/>
  <c r="C13" i="114"/>
  <c r="C45" i="113"/>
  <c r="C41" i="113"/>
  <c r="C37" i="113"/>
  <c r="C33" i="113"/>
  <c r="C29" i="113"/>
  <c r="C25" i="113"/>
  <c r="C21" i="113"/>
  <c r="C17" i="113"/>
  <c r="C13" i="113"/>
  <c r="C45" i="112"/>
  <c r="C41" i="112"/>
  <c r="C37" i="112"/>
  <c r="C33" i="112"/>
  <c r="C29" i="112"/>
  <c r="C25" i="112"/>
  <c r="C21" i="112"/>
  <c r="C17" i="112"/>
  <c r="C13" i="112"/>
  <c r="C45" i="111"/>
  <c r="C41" i="111"/>
  <c r="C37" i="111"/>
  <c r="C33" i="111"/>
  <c r="C29" i="111"/>
  <c r="C25" i="111"/>
  <c r="C21" i="111"/>
  <c r="C45" i="110"/>
  <c r="C41" i="110"/>
  <c r="C37" i="110"/>
  <c r="C33" i="110"/>
  <c r="C29" i="110"/>
  <c r="C25" i="110"/>
  <c r="C21" i="110"/>
  <c r="C17" i="110"/>
  <c r="C13" i="110"/>
  <c r="C45" i="109"/>
  <c r="C41" i="109"/>
  <c r="C37" i="109"/>
  <c r="C33" i="109"/>
  <c r="C29" i="109"/>
  <c r="C25" i="109"/>
  <c r="C21" i="109"/>
  <c r="C17" i="109"/>
  <c r="C13" i="109"/>
  <c r="C45" i="108"/>
  <c r="C41" i="108"/>
  <c r="C37" i="108"/>
  <c r="C33" i="108"/>
  <c r="C29" i="108"/>
  <c r="C25" i="108"/>
  <c r="C21" i="108"/>
  <c r="C17" i="108"/>
  <c r="C13" i="108"/>
  <c r="C45" i="107"/>
  <c r="C41" i="107"/>
  <c r="C37" i="107"/>
  <c r="C33" i="107"/>
  <c r="C29" i="107"/>
  <c r="C25" i="107"/>
  <c r="C21" i="107"/>
  <c r="C17" i="107"/>
  <c r="C13" i="107"/>
  <c r="C45" i="106"/>
  <c r="C41" i="106"/>
  <c r="C37" i="106"/>
  <c r="C33" i="106"/>
  <c r="C29" i="106"/>
  <c r="C25" i="106"/>
  <c r="C21" i="106"/>
  <c r="C17" i="106"/>
  <c r="C13" i="106"/>
  <c r="C45" i="105"/>
  <c r="C41" i="105"/>
  <c r="C37" i="105"/>
  <c r="C33" i="105"/>
  <c r="C29" i="105"/>
  <c r="C25" i="105"/>
  <c r="C21" i="105"/>
  <c r="C17" i="105"/>
  <c r="C13" i="105"/>
  <c r="C45" i="104"/>
  <c r="C41" i="104"/>
  <c r="C37" i="104"/>
  <c r="C33" i="104"/>
  <c r="C29" i="104"/>
  <c r="C25" i="104"/>
  <c r="C21" i="104"/>
  <c r="C17" i="104"/>
  <c r="C13" i="104"/>
  <c r="C45" i="103"/>
  <c r="C41" i="103"/>
  <c r="C37" i="103"/>
  <c r="C33" i="103"/>
  <c r="C29" i="103"/>
  <c r="C25" i="103"/>
  <c r="C21" i="103"/>
  <c r="C45" i="102"/>
  <c r="C41" i="102"/>
  <c r="C37" i="102"/>
  <c r="C33" i="102"/>
  <c r="C29" i="102"/>
  <c r="C25" i="102"/>
  <c r="C21" i="102"/>
  <c r="C17" i="102"/>
  <c r="C13" i="102"/>
  <c r="C45" i="101"/>
  <c r="C41" i="101"/>
  <c r="C37" i="101"/>
  <c r="C33" i="101"/>
  <c r="C29" i="101"/>
  <c r="C25" i="101"/>
  <c r="C21" i="101"/>
  <c r="C17" i="101"/>
  <c r="C13" i="101"/>
  <c r="C45" i="100"/>
  <c r="C41" i="100"/>
  <c r="C37" i="100"/>
  <c r="C33" i="100"/>
  <c r="C29" i="100"/>
  <c r="C25" i="100"/>
  <c r="C21" i="100"/>
  <c r="C17" i="100"/>
  <c r="C13" i="100"/>
  <c r="C45" i="99"/>
  <c r="C41" i="99"/>
  <c r="C37" i="99"/>
  <c r="C33" i="99"/>
  <c r="C29" i="99"/>
  <c r="C25" i="99"/>
  <c r="C21" i="99"/>
  <c r="C17" i="99"/>
  <c r="C13" i="99"/>
  <c r="C45" i="98"/>
  <c r="C41" i="98"/>
  <c r="C37" i="98"/>
  <c r="C33" i="98"/>
  <c r="C29" i="98"/>
  <c r="C25" i="98"/>
  <c r="C21" i="98"/>
  <c r="C17" i="98"/>
  <c r="C13" i="98"/>
  <c r="C45" i="97"/>
  <c r="C41" i="97"/>
  <c r="C37" i="97"/>
  <c r="C33" i="97"/>
  <c r="C29" i="97"/>
  <c r="C25" i="97"/>
  <c r="C21" i="97"/>
  <c r="C17" i="97"/>
  <c r="C13" i="97"/>
  <c r="C45" i="96"/>
  <c r="C41" i="96"/>
  <c r="C37" i="96"/>
  <c r="C33" i="96"/>
  <c r="C29" i="96"/>
  <c r="C25" i="96"/>
  <c r="C21" i="96"/>
  <c r="C17" i="96"/>
  <c r="C13" i="96"/>
  <c r="C45" i="95"/>
  <c r="C41" i="95"/>
  <c r="C37" i="95"/>
  <c r="C33" i="95"/>
  <c r="C29" i="95"/>
  <c r="C25" i="95"/>
  <c r="C21" i="95"/>
  <c r="C45" i="94"/>
  <c r="C41" i="94"/>
  <c r="C37" i="94"/>
  <c r="C33" i="94"/>
  <c r="C29" i="94"/>
  <c r="C25" i="94"/>
  <c r="C21" i="94"/>
  <c r="C17" i="94"/>
  <c r="C13" i="94"/>
  <c r="C45" i="93"/>
  <c r="C41" i="93"/>
  <c r="C37" i="93"/>
  <c r="C33" i="93"/>
  <c r="C29" i="93"/>
  <c r="C25" i="93"/>
  <c r="C21" i="93"/>
  <c r="C17" i="93"/>
  <c r="C13" i="93"/>
  <c r="C45" i="92"/>
  <c r="C41" i="92"/>
  <c r="C37" i="92"/>
  <c r="C33" i="92"/>
  <c r="C29" i="92"/>
  <c r="C25" i="92"/>
  <c r="C21" i="92"/>
  <c r="C17" i="92"/>
  <c r="C13" i="92"/>
  <c r="C45" i="91"/>
  <c r="C41" i="91"/>
  <c r="C37" i="91"/>
  <c r="C33" i="91"/>
  <c r="C29" i="91"/>
  <c r="C25" i="91"/>
  <c r="C21" i="91"/>
  <c r="C17" i="91"/>
  <c r="C13" i="91"/>
  <c r="C45" i="90"/>
  <c r="C41" i="90"/>
  <c r="C37" i="90"/>
  <c r="C33" i="90"/>
  <c r="C29" i="90"/>
  <c r="C25" i="90"/>
  <c r="C21" i="90"/>
  <c r="C17" i="90"/>
  <c r="C13" i="90"/>
  <c r="C45" i="89"/>
  <c r="C41" i="89"/>
  <c r="C37" i="89"/>
  <c r="C33" i="89"/>
  <c r="C29" i="89"/>
  <c r="C25" i="89"/>
  <c r="C21" i="89"/>
  <c r="C17" i="89"/>
  <c r="C13" i="89"/>
  <c r="C45" i="88"/>
  <c r="C41" i="88"/>
  <c r="C37" i="88"/>
  <c r="C33" i="88"/>
  <c r="C29" i="88"/>
  <c r="C25" i="88"/>
  <c r="C21" i="88"/>
  <c r="C17" i="88"/>
  <c r="C13" i="88"/>
  <c r="C45" i="87"/>
  <c r="C41" i="87"/>
  <c r="C37" i="87"/>
  <c r="C33" i="87"/>
  <c r="C29" i="87"/>
  <c r="C25" i="87"/>
  <c r="C21" i="87"/>
  <c r="C45" i="86"/>
  <c r="C41" i="86"/>
  <c r="C37" i="86"/>
  <c r="C33" i="86"/>
  <c r="C29" i="86"/>
  <c r="C25" i="86"/>
  <c r="C21" i="86"/>
  <c r="C17" i="86"/>
  <c r="C13" i="86"/>
  <c r="C45" i="85"/>
  <c r="C41" i="85"/>
  <c r="C37" i="85"/>
  <c r="C33" i="85"/>
  <c r="C29" i="85"/>
  <c r="C25" i="85"/>
  <c r="C21" i="85"/>
  <c r="C17" i="85"/>
  <c r="C13" i="85"/>
  <c r="C45" i="84"/>
  <c r="C41" i="84"/>
  <c r="C37" i="84"/>
  <c r="C33" i="84"/>
  <c r="C29" i="84"/>
  <c r="C25" i="84"/>
  <c r="C21" i="84"/>
  <c r="C17" i="84"/>
  <c r="C13" i="84"/>
  <c r="C45" i="83"/>
  <c r="C41" i="83"/>
  <c r="C37" i="83"/>
  <c r="C33" i="83"/>
  <c r="C29" i="83"/>
  <c r="C25" i="83"/>
  <c r="C21" i="83"/>
  <c r="C17" i="83"/>
  <c r="C13" i="83"/>
  <c r="C45" i="82"/>
  <c r="C41" i="82"/>
  <c r="C37" i="82"/>
  <c r="C33" i="82"/>
  <c r="C29" i="82"/>
  <c r="C25" i="82"/>
  <c r="C21" i="82"/>
  <c r="C17" i="82"/>
  <c r="C13" i="82"/>
  <c r="C45" i="81"/>
  <c r="C41" i="81"/>
  <c r="C37" i="81"/>
  <c r="C33" i="81"/>
  <c r="C29" i="81"/>
  <c r="C25" i="81"/>
  <c r="C21" i="81"/>
  <c r="C17" i="81"/>
  <c r="C13" i="81"/>
  <c r="C45" i="80"/>
  <c r="C41" i="80"/>
  <c r="C37" i="80"/>
  <c r="C33" i="80"/>
  <c r="C29" i="80"/>
  <c r="C25" i="80"/>
  <c r="C21" i="80"/>
  <c r="C17" i="80"/>
  <c r="C13" i="80"/>
  <c r="C45" i="79"/>
  <c r="C41" i="79"/>
  <c r="C37" i="79"/>
  <c r="C33" i="79"/>
  <c r="C29" i="79"/>
  <c r="C25" i="79"/>
  <c r="C21" i="79"/>
  <c r="C45" i="78"/>
  <c r="C41" i="78"/>
  <c r="C37" i="78"/>
  <c r="C33" i="78"/>
  <c r="C29" i="78"/>
  <c r="C25" i="78"/>
  <c r="C21" i="78"/>
  <c r="C17" i="78"/>
  <c r="C13" i="78"/>
  <c r="C45" i="77"/>
  <c r="C41" i="77"/>
  <c r="C37" i="77"/>
  <c r="C33" i="77"/>
  <c r="C29" i="77"/>
  <c r="C25" i="77"/>
  <c r="C21" i="77"/>
  <c r="C17" i="77"/>
  <c r="C13" i="77"/>
  <c r="C45" i="76"/>
  <c r="C41" i="76"/>
  <c r="C37" i="76"/>
  <c r="C33" i="76"/>
  <c r="C29" i="76"/>
  <c r="C25" i="76"/>
  <c r="C21" i="76"/>
  <c r="C17" i="76"/>
  <c r="C13" i="76"/>
  <c r="C45" i="75"/>
  <c r="C41" i="75"/>
  <c r="C37" i="75"/>
  <c r="C33" i="75"/>
  <c r="C29" i="75"/>
  <c r="C25" i="75"/>
  <c r="C21" i="75"/>
  <c r="C17" i="75"/>
  <c r="C13" i="75"/>
  <c r="C45" i="74"/>
  <c r="C41" i="74"/>
  <c r="C37" i="74"/>
  <c r="C33" i="74"/>
  <c r="C29" i="74"/>
  <c r="C25" i="74"/>
  <c r="C21" i="74"/>
  <c r="C17" i="74"/>
  <c r="C13" i="74"/>
  <c r="C45" i="73"/>
  <c r="C41" i="73"/>
  <c r="C37" i="73"/>
  <c r="C33" i="73"/>
  <c r="C29" i="73"/>
  <c r="C25" i="73"/>
  <c r="C21" i="73"/>
  <c r="C17" i="73"/>
  <c r="C13" i="73"/>
  <c r="C45" i="72"/>
  <c r="C41" i="72"/>
  <c r="C37" i="72"/>
  <c r="C33" i="72"/>
  <c r="C29" i="72"/>
  <c r="C25" i="72"/>
  <c r="C21" i="72"/>
  <c r="C17" i="72"/>
  <c r="C13" i="72"/>
  <c r="C45" i="71"/>
  <c r="C41" i="71"/>
  <c r="C37" i="71"/>
  <c r="C33" i="71"/>
  <c r="C29" i="71"/>
  <c r="C25" i="71"/>
  <c r="C21" i="71"/>
  <c r="C45" i="70"/>
  <c r="C41" i="70"/>
  <c r="C37" i="70"/>
  <c r="C33" i="70"/>
  <c r="C29" i="70"/>
  <c r="C25" i="70"/>
  <c r="C21" i="70"/>
  <c r="C17" i="70"/>
  <c r="C13" i="70"/>
  <c r="C45" i="69"/>
  <c r="C41" i="69"/>
  <c r="C37" i="69"/>
  <c r="C33" i="69"/>
  <c r="C29" i="69"/>
  <c r="C25" i="69"/>
  <c r="C21" i="69"/>
  <c r="C17" i="69"/>
  <c r="C13" i="69"/>
  <c r="C45" i="68"/>
  <c r="C41" i="68"/>
  <c r="C37" i="68"/>
  <c r="C33" i="68"/>
  <c r="C29" i="68"/>
  <c r="C25" i="68"/>
  <c r="C21" i="68"/>
  <c r="C17" i="68"/>
  <c r="C13" i="68"/>
  <c r="C45" i="67"/>
  <c r="C41" i="67"/>
  <c r="C37" i="67"/>
  <c r="C33" i="67"/>
  <c r="C29" i="67"/>
  <c r="C25" i="67"/>
  <c r="C21" i="67"/>
  <c r="C17" i="67"/>
  <c r="C13" i="67"/>
  <c r="C45" i="66"/>
  <c r="C41" i="66"/>
  <c r="C37" i="66"/>
  <c r="C33" i="66"/>
  <c r="C29" i="66"/>
  <c r="C25" i="66"/>
  <c r="C21" i="66"/>
  <c r="C17" i="66"/>
  <c r="C13" i="66"/>
  <c r="C45" i="65"/>
  <c r="C41" i="65"/>
  <c r="C37" i="65"/>
  <c r="C33" i="65"/>
  <c r="C29" i="65"/>
  <c r="C25" i="65"/>
  <c r="C21" i="65"/>
  <c r="C17" i="65"/>
  <c r="C13" i="65"/>
  <c r="C45" i="64"/>
  <c r="C41" i="64"/>
  <c r="C37" i="64"/>
  <c r="C33" i="64"/>
  <c r="C29" i="64"/>
  <c r="C25" i="64"/>
  <c r="C21" i="64"/>
  <c r="C17" i="64"/>
  <c r="C13" i="64"/>
  <c r="C45" i="63"/>
  <c r="C41" i="63"/>
  <c r="C37" i="63"/>
  <c r="C33" i="63"/>
  <c r="C29" i="63"/>
  <c r="C25" i="63"/>
  <c r="C21" i="63"/>
  <c r="C45" i="62"/>
  <c r="C41" i="62"/>
  <c r="C37" i="62"/>
  <c r="C33" i="62"/>
  <c r="C29" i="62"/>
  <c r="C25" i="62"/>
  <c r="C21" i="62"/>
  <c r="C17" i="62"/>
  <c r="C13" i="62"/>
  <c r="C45" i="61"/>
  <c r="C41" i="61"/>
  <c r="C37" i="61"/>
  <c r="C33" i="61"/>
  <c r="C29" i="61"/>
  <c r="C25" i="61"/>
  <c r="C21" i="61"/>
  <c r="C17" i="61"/>
  <c r="C13" i="61"/>
  <c r="C45" i="60"/>
  <c r="C41" i="60"/>
  <c r="C37" i="60"/>
  <c r="C33" i="60"/>
  <c r="C29" i="60"/>
  <c r="C25" i="60"/>
  <c r="C21" i="60"/>
  <c r="C17" i="60"/>
  <c r="C13" i="60"/>
  <c r="C45" i="59"/>
  <c r="C41" i="59"/>
  <c r="C37" i="59"/>
  <c r="C33" i="59"/>
  <c r="C29" i="59"/>
  <c r="C25" i="59"/>
  <c r="C21" i="59"/>
  <c r="C17" i="59"/>
  <c r="C13" i="59"/>
  <c r="C45" i="58"/>
  <c r="C41" i="58"/>
  <c r="C37" i="58"/>
  <c r="C33" i="58"/>
  <c r="C29" i="58"/>
  <c r="C25" i="58"/>
  <c r="C21" i="58"/>
  <c r="C17" i="58"/>
  <c r="C13" i="58"/>
  <c r="C45" i="57"/>
  <c r="C41" i="57"/>
  <c r="C37" i="57"/>
  <c r="C33" i="57"/>
  <c r="C29" i="57"/>
  <c r="C25" i="57"/>
  <c r="C21" i="57"/>
  <c r="C17" i="57"/>
  <c r="C13" i="57"/>
  <c r="C45" i="56"/>
  <c r="C41" i="56"/>
  <c r="C37" i="56"/>
  <c r="C33" i="56"/>
  <c r="C29" i="56"/>
  <c r="C25" i="56"/>
  <c r="C21" i="56"/>
  <c r="C17" i="56"/>
  <c r="C13" i="56"/>
  <c r="C45" i="55"/>
  <c r="C41" i="55"/>
  <c r="C37" i="55"/>
  <c r="C33" i="55"/>
  <c r="C29" i="55"/>
  <c r="C25" i="55"/>
  <c r="C21" i="55"/>
  <c r="C45" i="54"/>
  <c r="C41" i="54"/>
  <c r="C37" i="54"/>
  <c r="C33" i="54"/>
  <c r="C29" i="54"/>
  <c r="C25" i="54"/>
  <c r="C21" i="54"/>
  <c r="C17" i="54"/>
  <c r="C13" i="54"/>
  <c r="C45" i="53"/>
  <c r="C41" i="53"/>
  <c r="C37" i="53"/>
  <c r="C33" i="53"/>
  <c r="C29" i="53"/>
  <c r="C25" i="53"/>
  <c r="C21" i="53"/>
  <c r="C17" i="53"/>
  <c r="C13" i="53"/>
  <c r="C45" i="52"/>
  <c r="C41" i="52"/>
  <c r="C37" i="52"/>
  <c r="C33" i="52"/>
  <c r="C29" i="52"/>
  <c r="C25" i="52"/>
  <c r="C21" i="52"/>
  <c r="C17" i="52"/>
  <c r="C13" i="52"/>
  <c r="C45" i="51"/>
  <c r="C41" i="51"/>
  <c r="C37" i="51"/>
  <c r="C33" i="51"/>
  <c r="C29" i="51"/>
  <c r="C25" i="51"/>
  <c r="C21" i="51"/>
  <c r="C17" i="51"/>
  <c r="C13" i="51"/>
  <c r="C45" i="50"/>
  <c r="C41" i="50"/>
  <c r="C37" i="50"/>
  <c r="C33" i="50"/>
  <c r="C29" i="50"/>
  <c r="C25" i="50"/>
  <c r="C21" i="50"/>
  <c r="C17" i="50"/>
  <c r="C13" i="50"/>
  <c r="C45" i="49"/>
  <c r="C41" i="49"/>
  <c r="C37" i="49"/>
  <c r="C33" i="49"/>
  <c r="C29" i="49"/>
  <c r="C25" i="49"/>
  <c r="C21" i="49"/>
  <c r="C17" i="49"/>
  <c r="C13" i="49"/>
  <c r="C45" i="48"/>
  <c r="C41" i="48"/>
  <c r="C37" i="48"/>
  <c r="C33" i="48"/>
  <c r="C29" i="48"/>
  <c r="C25" i="48"/>
  <c r="C21" i="48"/>
  <c r="C17" i="48"/>
  <c r="C13" i="48"/>
  <c r="C45" i="47"/>
  <c r="C41" i="47"/>
  <c r="C37" i="47"/>
  <c r="C33" i="47"/>
  <c r="C29" i="47"/>
  <c r="C25" i="47"/>
  <c r="C21" i="47"/>
  <c r="C45" i="46"/>
  <c r="C41" i="46"/>
  <c r="C37" i="46"/>
  <c r="C33" i="46"/>
  <c r="C29" i="46"/>
  <c r="C25" i="46"/>
  <c r="C21" i="46"/>
  <c r="C17" i="46"/>
  <c r="C13" i="46"/>
  <c r="C45" i="45"/>
  <c r="C41" i="45"/>
  <c r="C37" i="45"/>
  <c r="C33" i="45"/>
  <c r="C29" i="45"/>
  <c r="C25" i="45"/>
  <c r="C21" i="45"/>
  <c r="C17" i="45"/>
  <c r="C13" i="45"/>
  <c r="C45" i="44"/>
  <c r="C41" i="44"/>
  <c r="C37" i="44"/>
  <c r="C33" i="44"/>
  <c r="C29" i="44"/>
  <c r="C25" i="44"/>
  <c r="C21" i="44"/>
  <c r="C17" i="44"/>
  <c r="C13" i="44"/>
  <c r="C45" i="43"/>
  <c r="C41" i="43"/>
  <c r="C37" i="43"/>
  <c r="C33" i="43"/>
  <c r="C29" i="43"/>
  <c r="C25" i="43"/>
  <c r="C21" i="43"/>
  <c r="C17" i="43"/>
  <c r="C13" i="43"/>
  <c r="C45" i="42"/>
  <c r="C41" i="42"/>
  <c r="C37" i="42"/>
  <c r="C33" i="42"/>
  <c r="C29" i="42"/>
  <c r="C25" i="42"/>
  <c r="C21" i="42"/>
  <c r="C17" i="42"/>
  <c r="C13" i="42"/>
  <c r="C45" i="41"/>
  <c r="C41" i="41"/>
  <c r="C37" i="41"/>
  <c r="C33" i="41"/>
  <c r="C29" i="41"/>
  <c r="C25" i="41"/>
  <c r="C21" i="41"/>
  <c r="C17" i="41"/>
  <c r="C13" i="41"/>
  <c r="C45" i="40"/>
  <c r="C41" i="40"/>
  <c r="C37" i="40"/>
  <c r="C33" i="40"/>
  <c r="C29" i="40"/>
  <c r="C25" i="40"/>
  <c r="C21" i="40"/>
  <c r="C17" i="40"/>
  <c r="C13" i="40"/>
  <c r="C45" i="39"/>
  <c r="C41" i="39"/>
  <c r="C37" i="39"/>
  <c r="C33" i="39"/>
  <c r="C29" i="39"/>
  <c r="C25" i="39"/>
  <c r="C21" i="39"/>
  <c r="C45" i="38"/>
  <c r="C41" i="38"/>
  <c r="C37" i="38"/>
  <c r="C33" i="38"/>
  <c r="C29" i="38"/>
  <c r="C25" i="38"/>
  <c r="C21" i="38"/>
  <c r="C17" i="38"/>
  <c r="C13" i="38"/>
  <c r="C45" i="37"/>
  <c r="C41" i="37"/>
  <c r="C37" i="37"/>
  <c r="C33" i="37"/>
  <c r="C29" i="37"/>
  <c r="C25" i="37"/>
  <c r="C21" i="37"/>
  <c r="C17" i="37"/>
  <c r="C13" i="37"/>
  <c r="C45" i="36"/>
  <c r="C41" i="36"/>
  <c r="C37" i="36"/>
  <c r="C33" i="36"/>
  <c r="C29" i="36"/>
  <c r="C25" i="36"/>
  <c r="C21" i="36"/>
  <c r="C17" i="36"/>
  <c r="C13" i="36"/>
  <c r="C45" i="35"/>
  <c r="C41" i="35"/>
  <c r="C37" i="35"/>
  <c r="C33" i="35"/>
  <c r="C29" i="35"/>
  <c r="C25" i="35"/>
  <c r="C21" i="35"/>
  <c r="C17" i="35"/>
  <c r="C13" i="35"/>
  <c r="C45" i="34"/>
  <c r="C41" i="34"/>
  <c r="C37" i="34"/>
  <c r="C33" i="34"/>
  <c r="C29" i="34"/>
  <c r="C25" i="34"/>
  <c r="C21" i="34"/>
  <c r="C17" i="34"/>
  <c r="C13" i="34"/>
  <c r="C45" i="33"/>
  <c r="C41" i="33"/>
  <c r="C37" i="33"/>
  <c r="C33" i="33"/>
  <c r="C29" i="33"/>
  <c r="C25" i="33"/>
  <c r="C21" i="33"/>
  <c r="C17" i="33"/>
  <c r="C13" i="33"/>
  <c r="C45" i="31"/>
  <c r="C41" i="31"/>
  <c r="C37" i="31"/>
  <c r="C33" i="31"/>
  <c r="C29" i="31"/>
  <c r="C25" i="31"/>
  <c r="C21" i="31"/>
  <c r="C45" i="30"/>
  <c r="C41" i="30"/>
  <c r="C37" i="30"/>
  <c r="C33" i="30"/>
  <c r="C29" i="30"/>
  <c r="C25" i="30"/>
  <c r="C21" i="30"/>
  <c r="C17" i="30"/>
  <c r="C13" i="30"/>
  <c r="C45" i="29"/>
  <c r="C41" i="29"/>
  <c r="C37" i="29"/>
  <c r="C33" i="29"/>
  <c r="C29" i="29"/>
  <c r="C25" i="29"/>
  <c r="C21" i="29"/>
  <c r="C17" i="29"/>
  <c r="C13" i="29"/>
  <c r="C45" i="28"/>
  <c r="C41" i="28"/>
  <c r="C37" i="28"/>
  <c r="C33" i="28"/>
  <c r="C29" i="28"/>
  <c r="C25" i="28"/>
  <c r="C21" i="28"/>
  <c r="C17" i="28"/>
  <c r="C13" i="28"/>
  <c r="C45" i="27"/>
  <c r="C41" i="27"/>
  <c r="C37" i="27"/>
  <c r="C33" i="27"/>
  <c r="C29" i="27"/>
  <c r="C25" i="27"/>
  <c r="C21" i="27"/>
  <c r="C17" i="27"/>
  <c r="C13" i="27"/>
  <c r="C45" i="26"/>
  <c r="C41" i="26"/>
  <c r="C37" i="26"/>
  <c r="C33" i="26"/>
  <c r="C29" i="26"/>
  <c r="C25" i="26"/>
  <c r="C21" i="26"/>
  <c r="C17" i="26"/>
  <c r="C13" i="26"/>
  <c r="C45" i="25"/>
  <c r="C41" i="25"/>
  <c r="C37" i="25"/>
  <c r="C33" i="25"/>
  <c r="C29" i="25"/>
  <c r="C25" i="25"/>
  <c r="C21" i="25"/>
  <c r="C17" i="25"/>
  <c r="C13" i="25"/>
  <c r="C45" i="24"/>
  <c r="C41" i="24"/>
  <c r="C37" i="24"/>
  <c r="C33" i="24"/>
  <c r="C29" i="24"/>
  <c r="C25" i="24"/>
  <c r="C21" i="24"/>
  <c r="C17" i="24"/>
  <c r="C13" i="24"/>
  <c r="C45" i="23"/>
  <c r="C41" i="23"/>
  <c r="C37" i="23"/>
  <c r="C33" i="23"/>
  <c r="C29" i="23"/>
  <c r="C25" i="23"/>
  <c r="C21" i="23"/>
  <c r="C45" i="22"/>
  <c r="C41" i="22"/>
  <c r="C37" i="22"/>
  <c r="C33" i="22"/>
  <c r="C29" i="22"/>
  <c r="C25" i="22"/>
  <c r="C21" i="22"/>
  <c r="C17" i="22"/>
  <c r="C13" i="22"/>
  <c r="C45" i="21"/>
  <c r="C41" i="21"/>
  <c r="C37" i="21"/>
  <c r="C33" i="21"/>
  <c r="C29" i="21"/>
  <c r="C25" i="21"/>
  <c r="C21" i="21"/>
  <c r="C17" i="21"/>
  <c r="C13" i="21"/>
  <c r="C45" i="20"/>
  <c r="C41" i="20"/>
  <c r="C37" i="20"/>
  <c r="C33" i="20"/>
  <c r="C29" i="20"/>
  <c r="C25" i="20"/>
  <c r="C21" i="20"/>
  <c r="C17" i="20"/>
  <c r="C13" i="20"/>
  <c r="C45" i="19"/>
  <c r="C41" i="19"/>
  <c r="C37" i="19"/>
  <c r="C33" i="19"/>
  <c r="C29" i="19"/>
  <c r="C25" i="19"/>
  <c r="C21" i="19"/>
  <c r="C17" i="19"/>
  <c r="C13" i="19"/>
  <c r="C45" i="18"/>
  <c r="C41" i="18"/>
  <c r="C37" i="18"/>
  <c r="C33" i="18"/>
  <c r="C29" i="18"/>
  <c r="C25" i="18"/>
  <c r="C21" i="18"/>
  <c r="C17" i="18"/>
  <c r="C13" i="18"/>
  <c r="C41" i="17"/>
  <c r="C37" i="17"/>
  <c r="C25" i="17"/>
  <c r="C21" i="17"/>
  <c r="C45" i="16"/>
  <c r="C41" i="16"/>
  <c r="C37" i="16"/>
  <c r="C33" i="16"/>
  <c r="C29" i="16"/>
  <c r="C25" i="16"/>
  <c r="C21" i="16"/>
  <c r="C17" i="16"/>
  <c r="C13" i="16"/>
  <c r="C45" i="15"/>
  <c r="C41" i="15"/>
  <c r="C37" i="15"/>
  <c r="C33" i="15"/>
  <c r="C29" i="15"/>
  <c r="C45" i="14"/>
  <c r="C41" i="14"/>
  <c r="C37" i="14"/>
  <c r="C33" i="14"/>
  <c r="C29" i="14"/>
  <c r="C25" i="14"/>
  <c r="C21" i="14"/>
  <c r="C13" i="14"/>
  <c r="C45" i="13"/>
  <c r="C41" i="13"/>
  <c r="C37" i="13"/>
  <c r="C33" i="13"/>
  <c r="C29" i="13"/>
  <c r="C25" i="13"/>
  <c r="C21" i="13"/>
  <c r="C17" i="13"/>
  <c r="C13" i="13"/>
  <c r="C45" i="12"/>
  <c r="C41" i="12"/>
  <c r="C37" i="12"/>
  <c r="C33" i="12"/>
  <c r="C29" i="12"/>
  <c r="C25" i="12"/>
  <c r="C21" i="12"/>
  <c r="C17" i="12"/>
  <c r="C13" i="12"/>
  <c r="C45" i="11"/>
  <c r="C41" i="11"/>
  <c r="C37" i="11"/>
  <c r="C45" i="10"/>
  <c r="C41" i="10"/>
  <c r="C37" i="10"/>
  <c r="C25" i="10"/>
  <c r="C45" i="9"/>
  <c r="C41" i="9"/>
  <c r="C37" i="9"/>
  <c r="C33" i="9"/>
  <c r="C45" i="8"/>
  <c r="C41" i="8"/>
  <c r="C37" i="8"/>
  <c r="C33" i="8"/>
  <c r="C29" i="8"/>
  <c r="C25" i="8"/>
  <c r="C21" i="8"/>
  <c r="C17" i="8"/>
  <c r="C13" i="8"/>
  <c r="C45" i="7"/>
  <c r="C41" i="7"/>
  <c r="C37" i="7"/>
  <c r="C33" i="7"/>
  <c r="C29" i="7"/>
  <c r="C25" i="7"/>
  <c r="C21" i="7"/>
  <c r="C17" i="7"/>
  <c r="C45" i="6"/>
  <c r="C41" i="6"/>
  <c r="C37" i="6"/>
  <c r="C33" i="6"/>
  <c r="C29" i="6"/>
  <c r="C25" i="6"/>
  <c r="C21" i="6"/>
  <c r="C17" i="6"/>
  <c r="C13" i="6"/>
  <c r="C45" i="5"/>
  <c r="C41" i="5"/>
  <c r="C37" i="5"/>
  <c r="C33" i="5"/>
  <c r="C29" i="5"/>
  <c r="C25" i="5"/>
  <c r="C21" i="5"/>
  <c r="C17" i="5"/>
  <c r="C13" i="5"/>
  <c r="C45" i="4"/>
  <c r="C41" i="4"/>
  <c r="C37" i="4"/>
  <c r="C33" i="4"/>
  <c r="C29" i="4"/>
  <c r="C25" i="4"/>
  <c r="C21" i="4"/>
  <c r="C17" i="4"/>
  <c r="C13" i="4"/>
  <c r="C45" i="3"/>
  <c r="C41" i="3"/>
  <c r="C37" i="3"/>
  <c r="C33" i="3"/>
  <c r="C29" i="3"/>
  <c r="C25" i="3"/>
  <c r="C21" i="3"/>
  <c r="C45" i="2"/>
  <c r="C41" i="2"/>
  <c r="C37" i="2"/>
  <c r="C33" i="2"/>
  <c r="C29" i="2"/>
  <c r="C25" i="2"/>
  <c r="C21" i="2"/>
  <c r="C12" i="63" l="1"/>
  <c r="G6" i="205"/>
  <c r="F69" i="1" s="1"/>
  <c r="C24" i="15"/>
  <c r="C23" i="15"/>
  <c r="C10" i="17"/>
  <c r="H10" i="17" s="1"/>
  <c r="C69" i="17"/>
  <c r="C60" i="17"/>
  <c r="C65" i="17"/>
  <c r="C59" i="17"/>
  <c r="C61" i="17"/>
  <c r="C58" i="17"/>
  <c r="C68" i="17"/>
  <c r="C66" i="17"/>
  <c r="C57" i="17"/>
  <c r="C56" i="17"/>
  <c r="C53" i="17"/>
  <c r="C55" i="17"/>
  <c r="C49" i="17"/>
  <c r="C54" i="17"/>
  <c r="C52" i="17"/>
  <c r="C67" i="17"/>
  <c r="C51" i="17"/>
  <c r="C50" i="17"/>
  <c r="C64" i="17"/>
  <c r="C48" i="17"/>
  <c r="C63" i="17"/>
  <c r="C47" i="17"/>
  <c r="C62" i="17"/>
  <c r="C46" i="17"/>
  <c r="C51" i="16"/>
  <c r="C49" i="16"/>
  <c r="C47" i="16"/>
  <c r="C52" i="16"/>
  <c r="C50" i="16"/>
  <c r="C48" i="16"/>
  <c r="C53" i="16"/>
  <c r="C13" i="17"/>
  <c r="C29" i="17"/>
  <c r="C45" i="17"/>
  <c r="C18" i="17"/>
  <c r="C34" i="17"/>
  <c r="C15" i="17"/>
  <c r="C31" i="17"/>
  <c r="C16" i="17"/>
  <c r="C32" i="17"/>
  <c r="C17" i="17"/>
  <c r="C33" i="17"/>
  <c r="C22" i="17"/>
  <c r="C38" i="17"/>
  <c r="C19" i="17"/>
  <c r="C35" i="17"/>
  <c r="C20" i="17"/>
  <c r="C36" i="17"/>
  <c r="C18" i="15"/>
  <c r="C21" i="15"/>
  <c r="C22" i="15"/>
  <c r="C12" i="15"/>
  <c r="C25" i="15"/>
  <c r="C19" i="15"/>
  <c r="C20" i="15"/>
  <c r="C17" i="14"/>
  <c r="C15" i="14"/>
  <c r="C19" i="14"/>
  <c r="C12" i="14"/>
  <c r="C14" i="14"/>
  <c r="C11" i="14"/>
  <c r="C16" i="14"/>
  <c r="C29" i="11"/>
  <c r="C30" i="11"/>
  <c r="C23" i="11"/>
  <c r="C34" i="11"/>
  <c r="C35" i="11"/>
  <c r="C20" i="11"/>
  <c r="C33" i="11"/>
  <c r="C27" i="11"/>
  <c r="C24" i="11"/>
  <c r="C22" i="11"/>
  <c r="C31" i="11"/>
  <c r="C28" i="11"/>
  <c r="C25" i="11"/>
  <c r="C26" i="11"/>
  <c r="C32" i="11"/>
  <c r="C21" i="11"/>
  <c r="C13" i="11"/>
  <c r="C19" i="11"/>
  <c r="C11" i="11"/>
  <c r="H11" i="11" s="1"/>
  <c r="C12" i="11"/>
  <c r="C17" i="11"/>
  <c r="C14" i="11"/>
  <c r="C16" i="11"/>
  <c r="C18" i="11"/>
  <c r="C15" i="11"/>
  <c r="C21" i="10"/>
  <c r="C16" i="10"/>
  <c r="C13" i="10"/>
  <c r="C29" i="10"/>
  <c r="C14" i="10"/>
  <c r="C30" i="10"/>
  <c r="C15" i="10"/>
  <c r="C31" i="10"/>
  <c r="C20" i="10"/>
  <c r="C17" i="10"/>
  <c r="C33" i="10"/>
  <c r="C18" i="10"/>
  <c r="C19" i="10"/>
  <c r="C24" i="10"/>
  <c r="C24" i="9"/>
  <c r="C25" i="9"/>
  <c r="C22" i="9"/>
  <c r="C27" i="9"/>
  <c r="C28" i="9"/>
  <c r="C21" i="9"/>
  <c r="C23" i="9"/>
  <c r="C29" i="9"/>
  <c r="C26" i="9"/>
  <c r="C31" i="9"/>
  <c r="C32" i="9"/>
  <c r="C18" i="9"/>
  <c r="C13" i="9"/>
  <c r="C19" i="9"/>
  <c r="C12" i="9"/>
  <c r="C16" i="9"/>
  <c r="C10" i="9"/>
  <c r="H10" i="9" s="1"/>
  <c r="C17" i="9"/>
  <c r="C14" i="9"/>
  <c r="C12" i="3"/>
  <c r="C15" i="3"/>
  <c r="C19" i="3"/>
  <c r="C16" i="3"/>
  <c r="C13" i="3"/>
  <c r="C17" i="3"/>
  <c r="C11" i="3"/>
  <c r="H11" i="3" s="1"/>
  <c r="C19" i="2"/>
  <c r="C24" i="2"/>
  <c r="C23" i="2"/>
  <c r="C17" i="2"/>
  <c r="C16" i="2"/>
  <c r="C11" i="2"/>
  <c r="C14" i="2"/>
  <c r="C13" i="2"/>
  <c r="C18" i="2"/>
  <c r="C15" i="2"/>
  <c r="C12" i="2"/>
  <c r="G5" i="2"/>
  <c r="E2" i="1" s="1"/>
  <c r="C11" i="7"/>
  <c r="C11" i="15"/>
  <c r="H11" i="15" s="1"/>
  <c r="C11" i="23"/>
  <c r="H11" i="23" s="1"/>
  <c r="C11" i="31"/>
  <c r="H11" i="31" s="1"/>
  <c r="C11" i="39"/>
  <c r="C11" i="47"/>
  <c r="H11" i="47" s="1"/>
  <c r="C11" i="55"/>
  <c r="C11" i="63"/>
  <c r="H11" i="63" s="1"/>
  <c r="C11" i="71"/>
  <c r="C11" i="79"/>
  <c r="C11" i="87"/>
  <c r="C11" i="95"/>
  <c r="H11" i="95" s="1"/>
  <c r="C11" i="103"/>
  <c r="C11" i="111"/>
  <c r="C11" i="119"/>
  <c r="C16" i="7"/>
  <c r="C16" i="15"/>
  <c r="C16" i="23"/>
  <c r="C16" i="31"/>
  <c r="C16" i="39"/>
  <c r="C16" i="47"/>
  <c r="C16" i="55"/>
  <c r="C16" i="63"/>
  <c r="C16" i="71"/>
  <c r="C16" i="79"/>
  <c r="C16" i="87"/>
  <c r="C16" i="95"/>
  <c r="C16" i="103"/>
  <c r="C16" i="111"/>
  <c r="C16" i="119"/>
  <c r="C10" i="15"/>
  <c r="H10" i="15" s="1"/>
  <c r="C10" i="31"/>
  <c r="H10" i="31" s="1"/>
  <c r="C10" i="47"/>
  <c r="H10" i="47" s="1"/>
  <c r="C10" i="63"/>
  <c r="H10" i="63" s="1"/>
  <c r="C10" i="79"/>
  <c r="H10" i="79" s="1"/>
  <c r="C10" i="95"/>
  <c r="H10" i="95" s="1"/>
  <c r="C10" i="111"/>
  <c r="H10" i="111" s="1"/>
  <c r="C17" i="161"/>
  <c r="C19" i="161"/>
  <c r="C13" i="7"/>
  <c r="C13" i="15"/>
  <c r="C13" i="23"/>
  <c r="C13" i="31"/>
  <c r="C13" i="39"/>
  <c r="C13" i="47"/>
  <c r="C13" i="55"/>
  <c r="C13" i="63"/>
  <c r="C13" i="71"/>
  <c r="C13" i="79"/>
  <c r="C13" i="87"/>
  <c r="C13" i="95"/>
  <c r="C13" i="103"/>
  <c r="C13" i="111"/>
  <c r="C13" i="119"/>
  <c r="C12" i="161"/>
  <c r="C11" i="161"/>
  <c r="H11" i="161" s="1"/>
  <c r="C17" i="15"/>
  <c r="C17" i="23"/>
  <c r="C17" i="31"/>
  <c r="C17" i="39"/>
  <c r="C17" i="47"/>
  <c r="C17" i="55"/>
  <c r="C17" i="63"/>
  <c r="C17" i="71"/>
  <c r="C17" i="79"/>
  <c r="C17" i="87"/>
  <c r="C17" i="95"/>
  <c r="C17" i="103"/>
  <c r="C17" i="111"/>
  <c r="C17" i="119"/>
  <c r="C14" i="7"/>
  <c r="C14" i="15"/>
  <c r="C14" i="23"/>
  <c r="C14" i="31"/>
  <c r="C14" i="39"/>
  <c r="C14" i="47"/>
  <c r="C14" i="55"/>
  <c r="C14" i="63"/>
  <c r="C14" i="71"/>
  <c r="C14" i="79"/>
  <c r="C14" i="87"/>
  <c r="C14" i="95"/>
  <c r="C14" i="103"/>
  <c r="C14" i="111"/>
  <c r="C14" i="119"/>
  <c r="C15" i="7"/>
  <c r="C15" i="23"/>
  <c r="C15" i="39"/>
  <c r="C15" i="55"/>
  <c r="C15" i="71"/>
  <c r="C15" i="87"/>
  <c r="C15" i="103"/>
  <c r="C15" i="119"/>
  <c r="C16" i="161"/>
  <c r="C14" i="161"/>
  <c r="D12" i="3"/>
  <c r="D12" i="7"/>
  <c r="H11" i="7"/>
  <c r="D12" i="11"/>
  <c r="D12" i="15"/>
  <c r="D12" i="19"/>
  <c r="H11" i="19"/>
  <c r="D12" i="23"/>
  <c r="D12" i="27"/>
  <c r="H11" i="27"/>
  <c r="D12" i="31"/>
  <c r="D12" i="35"/>
  <c r="H11" i="35"/>
  <c r="D12" i="39"/>
  <c r="H11" i="39"/>
  <c r="D12" i="43"/>
  <c r="H11" i="43"/>
  <c r="D12" i="47"/>
  <c r="D12" i="51"/>
  <c r="H11" i="51"/>
  <c r="D12" i="55"/>
  <c r="H11" i="55"/>
  <c r="D12" i="59"/>
  <c r="H11" i="59"/>
  <c r="D12" i="63"/>
  <c r="D12" i="67"/>
  <c r="H11" i="67"/>
  <c r="D12" i="71"/>
  <c r="H11" i="71"/>
  <c r="D12" i="75"/>
  <c r="H11" i="75"/>
  <c r="D12" i="79"/>
  <c r="H11" i="79"/>
  <c r="D12" i="83"/>
  <c r="H11" i="83"/>
  <c r="D12" i="87"/>
  <c r="H11" i="87"/>
  <c r="D12" i="91"/>
  <c r="H11" i="91"/>
  <c r="D12" i="95"/>
  <c r="D12" i="99"/>
  <c r="H11" i="99"/>
  <c r="D12" i="103"/>
  <c r="H11" i="103"/>
  <c r="D12" i="107"/>
  <c r="H11" i="107"/>
  <c r="D12" i="111"/>
  <c r="H11" i="111"/>
  <c r="D12" i="115"/>
  <c r="H11" i="115"/>
  <c r="D12" i="119"/>
  <c r="H11" i="119"/>
  <c r="D12" i="123"/>
  <c r="H11" i="123"/>
  <c r="D12" i="127"/>
  <c r="H11" i="127"/>
  <c r="D12" i="131"/>
  <c r="H11" i="131"/>
  <c r="D12" i="137"/>
  <c r="H11" i="137"/>
  <c r="D12" i="141"/>
  <c r="H11" i="141"/>
  <c r="D12" i="145"/>
  <c r="H11" i="145"/>
  <c r="D12" i="149"/>
  <c r="H11" i="149"/>
  <c r="D12" i="153"/>
  <c r="H11" i="153"/>
  <c r="D12" i="157"/>
  <c r="H11" i="157"/>
  <c r="D12" i="161"/>
  <c r="D12" i="165"/>
  <c r="H11" i="165"/>
  <c r="D12" i="169"/>
  <c r="H11" i="169"/>
  <c r="D12" i="173"/>
  <c r="H11" i="173"/>
  <c r="D12" i="177"/>
  <c r="H11" i="177"/>
  <c r="D12" i="181"/>
  <c r="H11" i="181"/>
  <c r="D12" i="185"/>
  <c r="H11" i="185"/>
  <c r="D12" i="189"/>
  <c r="H11" i="189"/>
  <c r="D12" i="193"/>
  <c r="H11" i="193"/>
  <c r="D12" i="197"/>
  <c r="H11" i="197"/>
  <c r="D12" i="201"/>
  <c r="H11" i="201"/>
  <c r="D12" i="2"/>
  <c r="H11" i="2"/>
  <c r="D12" i="5"/>
  <c r="H11" i="5"/>
  <c r="D12" i="6"/>
  <c r="H11" i="6"/>
  <c r="D12" i="9"/>
  <c r="H11" i="9"/>
  <c r="D12" i="10"/>
  <c r="H11" i="10"/>
  <c r="D12" i="14"/>
  <c r="H11" i="14"/>
  <c r="D12" i="18"/>
  <c r="H11" i="18"/>
  <c r="D12" i="22"/>
  <c r="H11" i="22"/>
  <c r="D12" i="26"/>
  <c r="H11" i="26"/>
  <c r="D12" i="30"/>
  <c r="H11" i="30"/>
  <c r="D12" i="34"/>
  <c r="H11" i="34"/>
  <c r="D12" i="38"/>
  <c r="H11" i="38"/>
  <c r="D12" i="42"/>
  <c r="H11" i="42"/>
  <c r="D12" i="46"/>
  <c r="H11" i="46"/>
  <c r="D12" i="50"/>
  <c r="H11" i="50"/>
  <c r="D12" i="54"/>
  <c r="H11" i="54"/>
  <c r="D12" i="58"/>
  <c r="H11" i="58"/>
  <c r="D12" i="62"/>
  <c r="H11" i="62"/>
  <c r="D12" i="66"/>
  <c r="H11" i="66"/>
  <c r="D12" i="70"/>
  <c r="H11" i="70"/>
  <c r="D12" i="74"/>
  <c r="H11" i="74"/>
  <c r="D12" i="78"/>
  <c r="H11" i="78"/>
  <c r="D12" i="82"/>
  <c r="H11" i="82"/>
  <c r="D12" i="86"/>
  <c r="H11" i="86"/>
  <c r="D12" i="90"/>
  <c r="H11" i="90"/>
  <c r="D12" i="94"/>
  <c r="H11" i="94"/>
  <c r="D12" i="98"/>
  <c r="H11" i="98"/>
  <c r="D12" i="102"/>
  <c r="H11" i="102"/>
  <c r="D12" i="106"/>
  <c r="H11" i="106"/>
  <c r="D12" i="110"/>
  <c r="H11" i="110"/>
  <c r="D12" i="114"/>
  <c r="H11" i="114"/>
  <c r="D12" i="118"/>
  <c r="H11" i="118"/>
  <c r="D12" i="122"/>
  <c r="H11" i="122"/>
  <c r="D12" i="126"/>
  <c r="H11" i="126"/>
  <c r="D12" i="130"/>
  <c r="H11" i="130"/>
  <c r="D12" i="136"/>
  <c r="H11" i="136"/>
  <c r="D12" i="140"/>
  <c r="H11" i="140"/>
  <c r="D12" i="144"/>
  <c r="H11" i="144"/>
  <c r="D12" i="148"/>
  <c r="H11" i="148"/>
  <c r="D12" i="152"/>
  <c r="H11" i="152"/>
  <c r="D12" i="156"/>
  <c r="H11" i="156"/>
  <c r="D12" i="160"/>
  <c r="H11" i="160"/>
  <c r="D12" i="164"/>
  <c r="H11" i="164"/>
  <c r="D12" i="168"/>
  <c r="H11" i="168"/>
  <c r="D12" i="172"/>
  <c r="H11" i="172"/>
  <c r="D12" i="176"/>
  <c r="H11" i="176"/>
  <c r="D12" i="180"/>
  <c r="H11" i="180"/>
  <c r="D12" i="184"/>
  <c r="H11" i="184"/>
  <c r="D12" i="188"/>
  <c r="H11" i="188"/>
  <c r="D12" i="192"/>
  <c r="H11" i="192"/>
  <c r="D12" i="196"/>
  <c r="H11" i="196"/>
  <c r="D12" i="200"/>
  <c r="H11" i="200"/>
  <c r="D12" i="13"/>
  <c r="H11" i="13"/>
  <c r="D12" i="17"/>
  <c r="H11" i="17"/>
  <c r="D12" i="21"/>
  <c r="H11" i="21"/>
  <c r="D12" i="25"/>
  <c r="H11" i="25"/>
  <c r="D12" i="29"/>
  <c r="H11" i="29"/>
  <c r="D12" i="33"/>
  <c r="H11" i="33"/>
  <c r="D12" i="37"/>
  <c r="H11" i="37"/>
  <c r="D12" i="41"/>
  <c r="H11" i="41"/>
  <c r="D12" i="45"/>
  <c r="H11" i="45"/>
  <c r="D12" i="49"/>
  <c r="H11" i="49"/>
  <c r="D12" i="53"/>
  <c r="H11" i="53"/>
  <c r="D12" i="57"/>
  <c r="H11" i="57"/>
  <c r="D12" i="61"/>
  <c r="H11" i="61"/>
  <c r="D12" i="65"/>
  <c r="H11" i="65"/>
  <c r="D12" i="69"/>
  <c r="H11" i="69"/>
  <c r="D12" i="73"/>
  <c r="H11" i="73"/>
  <c r="D12" i="77"/>
  <c r="H11" i="77"/>
  <c r="D12" i="81"/>
  <c r="H11" i="81"/>
  <c r="D12" i="85"/>
  <c r="H11" i="85"/>
  <c r="D12" i="89"/>
  <c r="H11" i="89"/>
  <c r="D12" i="93"/>
  <c r="H11" i="93"/>
  <c r="D12" i="97"/>
  <c r="H11" i="97"/>
  <c r="D12" i="101"/>
  <c r="H11" i="101"/>
  <c r="D12" i="105"/>
  <c r="H11" i="105"/>
  <c r="D12" i="109"/>
  <c r="H11" i="109"/>
  <c r="D12" i="113"/>
  <c r="H11" i="113"/>
  <c r="D12" i="117"/>
  <c r="H11" i="117"/>
  <c r="D12" i="121"/>
  <c r="H11" i="121"/>
  <c r="D12" i="125"/>
  <c r="H11" i="125"/>
  <c r="D12" i="129"/>
  <c r="H11" i="129"/>
  <c r="D12" i="133"/>
  <c r="H11" i="133"/>
  <c r="D12" i="135"/>
  <c r="H11" i="135"/>
  <c r="D12" i="139"/>
  <c r="H11" i="139"/>
  <c r="D12" i="143"/>
  <c r="H11" i="143"/>
  <c r="D12" i="147"/>
  <c r="H11" i="147"/>
  <c r="D12" i="151"/>
  <c r="H11" i="151"/>
  <c r="D12" i="155"/>
  <c r="H11" i="155"/>
  <c r="D12" i="159"/>
  <c r="H11" i="159"/>
  <c r="D12" i="163"/>
  <c r="H11" i="163"/>
  <c r="D12" i="167"/>
  <c r="H11" i="167"/>
  <c r="D12" i="171"/>
  <c r="H11" i="171"/>
  <c r="D12" i="175"/>
  <c r="H11" i="175"/>
  <c r="D12" i="179"/>
  <c r="H11" i="179"/>
  <c r="D12" i="183"/>
  <c r="H11" i="183"/>
  <c r="D12" i="187"/>
  <c r="H11" i="187"/>
  <c r="D12" i="191"/>
  <c r="H11" i="191"/>
  <c r="D12" i="195"/>
  <c r="H11" i="195"/>
  <c r="D12" i="199"/>
  <c r="H11" i="199"/>
  <c r="D12" i="203"/>
  <c r="H11" i="203"/>
  <c r="D12" i="4"/>
  <c r="H11" i="4"/>
  <c r="D12" i="8"/>
  <c r="H11" i="8"/>
  <c r="D12" i="12"/>
  <c r="H11" i="12"/>
  <c r="D12" i="16"/>
  <c r="H11" i="16"/>
  <c r="D12" i="20"/>
  <c r="H11" i="20"/>
  <c r="D12" i="24"/>
  <c r="H11" i="24"/>
  <c r="D12" i="28"/>
  <c r="H11" i="28"/>
  <c r="D12" i="36"/>
  <c r="H11" i="36"/>
  <c r="D12" i="40"/>
  <c r="H11" i="40"/>
  <c r="D12" i="44"/>
  <c r="H11" i="44"/>
  <c r="D12" i="48"/>
  <c r="H11" i="48"/>
  <c r="D12" i="52"/>
  <c r="H11" i="52"/>
  <c r="D12" i="56"/>
  <c r="H11" i="56"/>
  <c r="D12" i="60"/>
  <c r="H11" i="60"/>
  <c r="D12" i="64"/>
  <c r="H11" i="64"/>
  <c r="D12" i="68"/>
  <c r="H11" i="68"/>
  <c r="D12" i="72"/>
  <c r="H11" i="72"/>
  <c r="D12" i="76"/>
  <c r="H11" i="76"/>
  <c r="D12" i="80"/>
  <c r="H11" i="80"/>
  <c r="D12" i="84"/>
  <c r="H11" i="84"/>
  <c r="D12" i="88"/>
  <c r="H11" i="88"/>
  <c r="D12" i="92"/>
  <c r="H11" i="92"/>
  <c r="D12" i="96"/>
  <c r="H11" i="96"/>
  <c r="D12" i="100"/>
  <c r="H11" i="100"/>
  <c r="D12" i="104"/>
  <c r="H11" i="104"/>
  <c r="D12" i="108"/>
  <c r="H11" i="108"/>
  <c r="D12" i="112"/>
  <c r="H11" i="112"/>
  <c r="D12" i="116"/>
  <c r="H11" i="116"/>
  <c r="D12" i="120"/>
  <c r="H11" i="120"/>
  <c r="D12" i="124"/>
  <c r="H11" i="124"/>
  <c r="D12" i="128"/>
  <c r="H11" i="128"/>
  <c r="D12" i="132"/>
  <c r="H11" i="132"/>
  <c r="D12" i="134"/>
  <c r="H11" i="134"/>
  <c r="D12" i="138"/>
  <c r="H11" i="138"/>
  <c r="D12" i="142"/>
  <c r="H11" i="142"/>
  <c r="D12" i="146"/>
  <c r="H11" i="146"/>
  <c r="D12" i="150"/>
  <c r="H11" i="150"/>
  <c r="D12" i="154"/>
  <c r="H11" i="154"/>
  <c r="D12" i="158"/>
  <c r="H11" i="158"/>
  <c r="D12" i="162"/>
  <c r="H11" i="162"/>
  <c r="D12" i="166"/>
  <c r="H11" i="166"/>
  <c r="D12" i="170"/>
  <c r="H11" i="170"/>
  <c r="D12" i="174"/>
  <c r="H11" i="174"/>
  <c r="D12" i="178"/>
  <c r="H11" i="178"/>
  <c r="D12" i="182"/>
  <c r="H11" i="182"/>
  <c r="D12" i="186"/>
  <c r="H11" i="186"/>
  <c r="D12" i="190"/>
  <c r="H11" i="190"/>
  <c r="D12" i="194"/>
  <c r="H11" i="194"/>
  <c r="D12" i="198"/>
  <c r="H11" i="198"/>
  <c r="D12" i="202"/>
  <c r="H11" i="202"/>
  <c r="D13" i="202" l="1"/>
  <c r="H12" i="202"/>
  <c r="D13" i="170"/>
  <c r="H12" i="170"/>
  <c r="D13" i="138"/>
  <c r="H12" i="138"/>
  <c r="D13" i="190"/>
  <c r="H12" i="190"/>
  <c r="D13" i="174"/>
  <c r="H12" i="174"/>
  <c r="D13" i="158"/>
  <c r="H12" i="158"/>
  <c r="D13" i="142"/>
  <c r="H12" i="142"/>
  <c r="D13" i="124"/>
  <c r="H12" i="124"/>
  <c r="D13" i="108"/>
  <c r="H12" i="108"/>
  <c r="D13" i="92"/>
  <c r="H12" i="92"/>
  <c r="D13" i="76"/>
  <c r="H12" i="76"/>
  <c r="D13" i="60"/>
  <c r="H12" i="60"/>
  <c r="D13" i="44"/>
  <c r="H12" i="44"/>
  <c r="D13" i="36"/>
  <c r="H12" i="36"/>
  <c r="D13" i="20"/>
  <c r="H12" i="20"/>
  <c r="D13" i="4"/>
  <c r="H12" i="4"/>
  <c r="D13" i="191"/>
  <c r="H12" i="191"/>
  <c r="D13" i="167"/>
  <c r="H12" i="167"/>
  <c r="D13" i="151"/>
  <c r="H12" i="151"/>
  <c r="D13" i="143"/>
  <c r="H12" i="143"/>
  <c r="D13" i="129"/>
  <c r="H12" i="129"/>
  <c r="D13" i="97"/>
  <c r="H12" i="97"/>
  <c r="D13" i="186"/>
  <c r="H12" i="186"/>
  <c r="D13" i="154"/>
  <c r="H12" i="154"/>
  <c r="D13" i="128"/>
  <c r="H12" i="128"/>
  <c r="D13" i="112"/>
  <c r="H12" i="112"/>
  <c r="D13" i="96"/>
  <c r="H12" i="96"/>
  <c r="D13" i="80"/>
  <c r="H12" i="80"/>
  <c r="D13" i="64"/>
  <c r="H12" i="64"/>
  <c r="D13" i="48"/>
  <c r="H12" i="48"/>
  <c r="D13" i="16"/>
  <c r="H12" i="16"/>
  <c r="D13" i="203"/>
  <c r="H12" i="203"/>
  <c r="D13" i="187"/>
  <c r="H12" i="187"/>
  <c r="D13" i="171"/>
  <c r="H12" i="171"/>
  <c r="D13" i="155"/>
  <c r="H12" i="155"/>
  <c r="D13" i="147"/>
  <c r="H12" i="147"/>
  <c r="D13" i="133"/>
  <c r="H12" i="133"/>
  <c r="D13" i="125"/>
  <c r="H12" i="125"/>
  <c r="D13" i="117"/>
  <c r="H12" i="117"/>
  <c r="D13" i="109"/>
  <c r="H12" i="109"/>
  <c r="D13" i="101"/>
  <c r="H12" i="101"/>
  <c r="D13" i="93"/>
  <c r="H12" i="93"/>
  <c r="D13" i="85"/>
  <c r="H12" i="85"/>
  <c r="D13" i="77"/>
  <c r="H12" i="77"/>
  <c r="D13" i="69"/>
  <c r="H12" i="69"/>
  <c r="D13" i="61"/>
  <c r="H12" i="61"/>
  <c r="D13" i="53"/>
  <c r="H12" i="53"/>
  <c r="D13" i="45"/>
  <c r="H12" i="45"/>
  <c r="D13" i="37"/>
  <c r="H12" i="37"/>
  <c r="D13" i="29"/>
  <c r="H12" i="29"/>
  <c r="D13" i="21"/>
  <c r="H12" i="21"/>
  <c r="D13" i="13"/>
  <c r="H12" i="13"/>
  <c r="D13" i="200"/>
  <c r="H12" i="200"/>
  <c r="D13" i="192"/>
  <c r="H12" i="192"/>
  <c r="D13" i="184"/>
  <c r="H12" i="184"/>
  <c r="D13" i="176"/>
  <c r="H12" i="176"/>
  <c r="D13" i="168"/>
  <c r="H12" i="168"/>
  <c r="D13" i="160"/>
  <c r="H12" i="160"/>
  <c r="D13" i="152"/>
  <c r="H12" i="152"/>
  <c r="D13" i="144"/>
  <c r="H12" i="144"/>
  <c r="D13" i="136"/>
  <c r="H12" i="136"/>
  <c r="D13" i="126"/>
  <c r="H12" i="126"/>
  <c r="D13" i="118"/>
  <c r="H12" i="118"/>
  <c r="D13" i="110"/>
  <c r="H12" i="110"/>
  <c r="D13" i="102"/>
  <c r="H12" i="102"/>
  <c r="D13" i="94"/>
  <c r="H12" i="94"/>
  <c r="D13" i="86"/>
  <c r="H12" i="86"/>
  <c r="D13" i="78"/>
  <c r="H12" i="78"/>
  <c r="D13" i="70"/>
  <c r="H12" i="70"/>
  <c r="D13" i="62"/>
  <c r="H12" i="62"/>
  <c r="D13" i="54"/>
  <c r="H12" i="54"/>
  <c r="D13" i="46"/>
  <c r="H12" i="46"/>
  <c r="D13" i="38"/>
  <c r="H12" i="38"/>
  <c r="D13" i="30"/>
  <c r="H12" i="30"/>
  <c r="D13" i="22"/>
  <c r="H12" i="22"/>
  <c r="D13" i="14"/>
  <c r="H12" i="14"/>
  <c r="D13" i="9"/>
  <c r="H12" i="9"/>
  <c r="D13" i="5"/>
  <c r="H12" i="5"/>
  <c r="D13" i="201"/>
  <c r="H12" i="201"/>
  <c r="D13" i="193"/>
  <c r="H12" i="193"/>
  <c r="D13" i="185"/>
  <c r="H12" i="185"/>
  <c r="D13" i="177"/>
  <c r="H12" i="177"/>
  <c r="D13" i="169"/>
  <c r="H12" i="169"/>
  <c r="D13" i="161"/>
  <c r="H12" i="161"/>
  <c r="D13" i="153"/>
  <c r="H12" i="153"/>
  <c r="D13" i="145"/>
  <c r="H12" i="145"/>
  <c r="D13" i="137"/>
  <c r="H12" i="137"/>
  <c r="D13" i="127"/>
  <c r="H12" i="127"/>
  <c r="D13" i="119"/>
  <c r="H12" i="119"/>
  <c r="D13" i="111"/>
  <c r="H12" i="111"/>
  <c r="D13" i="103"/>
  <c r="H12" i="103"/>
  <c r="D13" i="95"/>
  <c r="H12" i="95"/>
  <c r="D13" i="87"/>
  <c r="H12" i="87"/>
  <c r="D13" i="79"/>
  <c r="H12" i="79"/>
  <c r="D13" i="71"/>
  <c r="H12" i="71"/>
  <c r="D13" i="63"/>
  <c r="H12" i="63"/>
  <c r="D13" i="55"/>
  <c r="H12" i="55"/>
  <c r="D13" i="47"/>
  <c r="H12" i="47"/>
  <c r="D13" i="39"/>
  <c r="H12" i="39"/>
  <c r="D13" i="31"/>
  <c r="H12" i="31"/>
  <c r="D13" i="23"/>
  <c r="H12" i="23"/>
  <c r="D13" i="15"/>
  <c r="H12" i="15"/>
  <c r="D13" i="7"/>
  <c r="H12" i="7"/>
  <c r="D13" i="194"/>
  <c r="H12" i="194"/>
  <c r="D13" i="162"/>
  <c r="H12" i="162"/>
  <c r="D13" i="120"/>
  <c r="H12" i="120"/>
  <c r="D13" i="104"/>
  <c r="H12" i="104"/>
  <c r="D13" i="88"/>
  <c r="H12" i="88"/>
  <c r="D13" i="72"/>
  <c r="H12" i="72"/>
  <c r="D13" i="56"/>
  <c r="H12" i="56"/>
  <c r="D13" i="40"/>
  <c r="H12" i="40"/>
  <c r="D13" i="24"/>
  <c r="H12" i="24"/>
  <c r="D13" i="8"/>
  <c r="H12" i="8"/>
  <c r="D13" i="195"/>
  <c r="H12" i="195"/>
  <c r="D13" i="179"/>
  <c r="H12" i="179"/>
  <c r="D13" i="163"/>
  <c r="H12" i="163"/>
  <c r="D13" i="139"/>
  <c r="H12" i="139"/>
  <c r="D13" i="178"/>
  <c r="H12" i="178"/>
  <c r="D13" i="146"/>
  <c r="H12" i="146"/>
  <c r="D13" i="198"/>
  <c r="H12" i="198"/>
  <c r="D13" i="182"/>
  <c r="H12" i="182"/>
  <c r="D13" i="166"/>
  <c r="H12" i="166"/>
  <c r="D13" i="150"/>
  <c r="H12" i="150"/>
  <c r="D13" i="134"/>
  <c r="H12" i="134"/>
  <c r="D13" i="132"/>
  <c r="H12" i="132"/>
  <c r="D13" i="116"/>
  <c r="H12" i="116"/>
  <c r="D13" i="100"/>
  <c r="H12" i="100"/>
  <c r="D13" i="84"/>
  <c r="H12" i="84"/>
  <c r="D13" i="68"/>
  <c r="H12" i="68"/>
  <c r="D13" i="52"/>
  <c r="H12" i="52"/>
  <c r="D13" i="28"/>
  <c r="H12" i="28"/>
  <c r="D13" i="12"/>
  <c r="H12" i="12"/>
  <c r="D13" i="199"/>
  <c r="H12" i="199"/>
  <c r="D13" i="183"/>
  <c r="H12" i="183"/>
  <c r="D13" i="175"/>
  <c r="H12" i="175"/>
  <c r="D13" i="159"/>
  <c r="H12" i="159"/>
  <c r="D13" i="135"/>
  <c r="H12" i="135"/>
  <c r="D13" i="121"/>
  <c r="H12" i="121"/>
  <c r="D13" i="113"/>
  <c r="H12" i="113"/>
  <c r="D13" i="105"/>
  <c r="H12" i="105"/>
  <c r="D13" i="89"/>
  <c r="H12" i="89"/>
  <c r="D13" i="81"/>
  <c r="H12" i="81"/>
  <c r="D13" i="73"/>
  <c r="H12" i="73"/>
  <c r="D13" i="65"/>
  <c r="H12" i="65"/>
  <c r="D13" i="57"/>
  <c r="H12" i="57"/>
  <c r="D13" i="49"/>
  <c r="H12" i="49"/>
  <c r="D13" i="41"/>
  <c r="H12" i="41"/>
  <c r="D13" i="33"/>
  <c r="H12" i="33"/>
  <c r="D13" i="25"/>
  <c r="H12" i="25"/>
  <c r="D13" i="17"/>
  <c r="H12" i="17"/>
  <c r="D13" i="196"/>
  <c r="H12" i="196"/>
  <c r="D13" i="188"/>
  <c r="H12" i="188"/>
  <c r="D13" i="180"/>
  <c r="H12" i="180"/>
  <c r="D13" i="172"/>
  <c r="H12" i="172"/>
  <c r="D13" i="164"/>
  <c r="H12" i="164"/>
  <c r="D13" i="156"/>
  <c r="H12" i="156"/>
  <c r="D13" i="148"/>
  <c r="H12" i="148"/>
  <c r="D13" i="140"/>
  <c r="H12" i="140"/>
  <c r="D13" i="130"/>
  <c r="H12" i="130"/>
  <c r="D13" i="122"/>
  <c r="H12" i="122"/>
  <c r="D13" i="114"/>
  <c r="H12" i="114"/>
  <c r="D13" i="106"/>
  <c r="H12" i="106"/>
  <c r="D13" i="98"/>
  <c r="H12" i="98"/>
  <c r="D13" i="90"/>
  <c r="H12" i="90"/>
  <c r="D13" i="82"/>
  <c r="H12" i="82"/>
  <c r="D13" i="74"/>
  <c r="H12" i="74"/>
  <c r="D13" i="66"/>
  <c r="H12" i="66"/>
  <c r="D13" i="58"/>
  <c r="H12" i="58"/>
  <c r="D13" i="50"/>
  <c r="H12" i="50"/>
  <c r="D13" i="42"/>
  <c r="H12" i="42"/>
  <c r="D13" i="34"/>
  <c r="H12" i="34"/>
  <c r="D13" i="26"/>
  <c r="H12" i="26"/>
  <c r="D13" i="18"/>
  <c r="H12" i="18"/>
  <c r="D13" i="10"/>
  <c r="H12" i="10"/>
  <c r="D13" i="6"/>
  <c r="H12" i="6"/>
  <c r="D13" i="2"/>
  <c r="H12" i="2"/>
  <c r="D13" i="197"/>
  <c r="H12" i="197"/>
  <c r="D13" i="189"/>
  <c r="H12" i="189"/>
  <c r="D13" i="181"/>
  <c r="H12" i="181"/>
  <c r="D13" i="173"/>
  <c r="H12" i="173"/>
  <c r="D13" i="165"/>
  <c r="H12" i="165"/>
  <c r="D13" i="157"/>
  <c r="H12" i="157"/>
  <c r="D13" i="149"/>
  <c r="H12" i="149"/>
  <c r="D13" i="141"/>
  <c r="H12" i="141"/>
  <c r="D13" i="131"/>
  <c r="H12" i="131"/>
  <c r="D13" i="123"/>
  <c r="H12" i="123"/>
  <c r="D13" i="115"/>
  <c r="H12" i="115"/>
  <c r="D13" i="107"/>
  <c r="H12" i="107"/>
  <c r="D13" i="99"/>
  <c r="H12" i="99"/>
  <c r="D13" i="91"/>
  <c r="H12" i="91"/>
  <c r="D13" i="83"/>
  <c r="H12" i="83"/>
  <c r="D13" i="75"/>
  <c r="H12" i="75"/>
  <c r="D13" i="67"/>
  <c r="H12" i="67"/>
  <c r="D13" i="59"/>
  <c r="H12" i="59"/>
  <c r="D13" i="51"/>
  <c r="H12" i="51"/>
  <c r="D13" i="43"/>
  <c r="H12" i="43"/>
  <c r="D13" i="35"/>
  <c r="H12" i="35"/>
  <c r="D13" i="27"/>
  <c r="H12" i="27"/>
  <c r="D13" i="19"/>
  <c r="H12" i="19"/>
  <c r="D13" i="11"/>
  <c r="H12" i="11"/>
  <c r="D13" i="3"/>
  <c r="H12" i="3"/>
  <c r="D14" i="3" l="1"/>
  <c r="H13" i="3"/>
  <c r="D14" i="51"/>
  <c r="H13" i="51"/>
  <c r="D14" i="115"/>
  <c r="H13" i="115"/>
  <c r="D14" i="149"/>
  <c r="H13" i="149"/>
  <c r="D14" i="6"/>
  <c r="H13" i="6"/>
  <c r="D14" i="66"/>
  <c r="H13" i="66"/>
  <c r="D14" i="27"/>
  <c r="H13" i="27"/>
  <c r="D14" i="59"/>
  <c r="H13" i="59"/>
  <c r="D14" i="91"/>
  <c r="H13" i="91"/>
  <c r="D14" i="123"/>
  <c r="H13" i="123"/>
  <c r="D14" i="141"/>
  <c r="H13" i="141"/>
  <c r="D14" i="173"/>
  <c r="H13" i="173"/>
  <c r="D14" i="2"/>
  <c r="H13" i="2"/>
  <c r="D14" i="26"/>
  <c r="H13" i="26"/>
  <c r="D14" i="58"/>
  <c r="H13" i="58"/>
  <c r="D14" i="90"/>
  <c r="H13" i="90"/>
  <c r="D14" i="122"/>
  <c r="H13" i="122"/>
  <c r="D14" i="156"/>
  <c r="H13" i="156"/>
  <c r="D14" i="188"/>
  <c r="H13" i="188"/>
  <c r="D14" i="25"/>
  <c r="H13" i="25"/>
  <c r="D14" i="57"/>
  <c r="H13" i="57"/>
  <c r="D14" i="89"/>
  <c r="H13" i="89"/>
  <c r="D14" i="175"/>
  <c r="H13" i="175"/>
  <c r="D14" i="28"/>
  <c r="H13" i="28"/>
  <c r="D14" i="100"/>
  <c r="H13" i="100"/>
  <c r="D14" i="182"/>
  <c r="H13" i="182"/>
  <c r="D14" i="139"/>
  <c r="H13" i="139"/>
  <c r="D14" i="179"/>
  <c r="H13" i="179"/>
  <c r="D14" i="72"/>
  <c r="H13" i="72"/>
  <c r="D14" i="7"/>
  <c r="H13" i="7"/>
  <c r="D14" i="71"/>
  <c r="H13" i="71"/>
  <c r="D14" i="19"/>
  <c r="H13" i="19"/>
  <c r="D14" i="83"/>
  <c r="H13" i="83"/>
  <c r="D14" i="165"/>
  <c r="H13" i="165"/>
  <c r="D14" i="18"/>
  <c r="H13" i="18"/>
  <c r="D14" i="82"/>
  <c r="H13" i="82"/>
  <c r="D14" i="114"/>
  <c r="H13" i="114"/>
  <c r="D14" i="164"/>
  <c r="H13" i="164"/>
  <c r="D14" i="196"/>
  <c r="H13" i="196"/>
  <c r="D14" i="33"/>
  <c r="H13" i="33"/>
  <c r="D14" i="65"/>
  <c r="H13" i="65"/>
  <c r="D14" i="105"/>
  <c r="H13" i="105"/>
  <c r="D14" i="159"/>
  <c r="H13" i="159"/>
  <c r="D14" i="12"/>
  <c r="H13" i="12"/>
  <c r="D14" i="84"/>
  <c r="H13" i="84"/>
  <c r="D14" i="116"/>
  <c r="H13" i="116"/>
  <c r="D14" i="134"/>
  <c r="H13" i="134"/>
  <c r="D14" i="198"/>
  <c r="H13" i="198"/>
  <c r="D14" i="178"/>
  <c r="H13" i="178"/>
  <c r="D14" i="195"/>
  <c r="H13" i="195"/>
  <c r="D14" i="24"/>
  <c r="H13" i="24"/>
  <c r="D14" i="56"/>
  <c r="H13" i="56"/>
  <c r="D14" i="88"/>
  <c r="H13" i="88"/>
  <c r="D14" i="120"/>
  <c r="H13" i="120"/>
  <c r="D14" i="194"/>
  <c r="H13" i="194"/>
  <c r="D14" i="15"/>
  <c r="H13" i="15"/>
  <c r="D14" i="31"/>
  <c r="H13" i="31"/>
  <c r="D14" i="47"/>
  <c r="H13" i="47"/>
  <c r="D14" i="63"/>
  <c r="H13" i="63"/>
  <c r="D14" i="79"/>
  <c r="H13" i="79"/>
  <c r="D14" i="95"/>
  <c r="H13" i="95"/>
  <c r="D14" i="111"/>
  <c r="H13" i="111"/>
  <c r="D14" i="127"/>
  <c r="H13" i="127"/>
  <c r="D14" i="145"/>
  <c r="H13" i="145"/>
  <c r="D14" i="161"/>
  <c r="H13" i="161"/>
  <c r="D14" i="177"/>
  <c r="H13" i="177"/>
  <c r="D14" i="193"/>
  <c r="H13" i="193"/>
  <c r="D14" i="5"/>
  <c r="H13" i="5"/>
  <c r="D14" i="14"/>
  <c r="H13" i="14"/>
  <c r="D14" i="30"/>
  <c r="H13" i="30"/>
  <c r="D14" i="46"/>
  <c r="H13" i="46"/>
  <c r="D14" i="62"/>
  <c r="H13" i="62"/>
  <c r="D14" i="78"/>
  <c r="H13" i="78"/>
  <c r="D14" i="94"/>
  <c r="H13" i="94"/>
  <c r="D14" i="110"/>
  <c r="H13" i="110"/>
  <c r="D14" i="126"/>
  <c r="H13" i="126"/>
  <c r="D14" i="144"/>
  <c r="H13" i="144"/>
  <c r="D14" i="160"/>
  <c r="H13" i="160"/>
  <c r="D14" i="176"/>
  <c r="H13" i="176"/>
  <c r="D14" i="192"/>
  <c r="H13" i="192"/>
  <c r="D14" i="13"/>
  <c r="H13" i="13"/>
  <c r="D14" i="29"/>
  <c r="H13" i="29"/>
  <c r="D14" i="45"/>
  <c r="H13" i="45"/>
  <c r="D14" i="61"/>
  <c r="H13" i="61"/>
  <c r="D14" i="77"/>
  <c r="H13" i="77"/>
  <c r="D14" i="93"/>
  <c r="H13" i="93"/>
  <c r="D14" i="109"/>
  <c r="H13" i="109"/>
  <c r="D14" i="125"/>
  <c r="H13" i="125"/>
  <c r="D14" i="147"/>
  <c r="H13" i="147"/>
  <c r="D14" i="171"/>
  <c r="H13" i="171"/>
  <c r="D14" i="203"/>
  <c r="H13" i="203"/>
  <c r="D14" i="64"/>
  <c r="H13" i="64"/>
  <c r="D14" i="96"/>
  <c r="H13" i="96"/>
  <c r="D14" i="128"/>
  <c r="H13" i="128"/>
  <c r="D14" i="154"/>
  <c r="H13" i="154"/>
  <c r="D14" i="97"/>
  <c r="H13" i="97"/>
  <c r="D14" i="143"/>
  <c r="H13" i="143"/>
  <c r="D14" i="167"/>
  <c r="H13" i="167"/>
  <c r="D14" i="4"/>
  <c r="H13" i="4"/>
  <c r="D14" i="36"/>
  <c r="H13" i="36"/>
  <c r="D14" i="60"/>
  <c r="H13" i="60"/>
  <c r="D14" i="92"/>
  <c r="H13" i="92"/>
  <c r="D14" i="124"/>
  <c r="H13" i="124"/>
  <c r="D14" i="158"/>
  <c r="H13" i="158"/>
  <c r="D14" i="190"/>
  <c r="H13" i="190"/>
  <c r="D14" i="170"/>
  <c r="H13" i="170"/>
  <c r="D14" i="35"/>
  <c r="H13" i="35"/>
  <c r="D14" i="99"/>
  <c r="H13" i="99"/>
  <c r="D14" i="197"/>
  <c r="H13" i="197"/>
  <c r="D14" i="50"/>
  <c r="H13" i="50"/>
  <c r="D14" i="98"/>
  <c r="H13" i="98"/>
  <c r="D14" i="130"/>
  <c r="H13" i="130"/>
  <c r="D14" i="148"/>
  <c r="H13" i="148"/>
  <c r="D14" i="180"/>
  <c r="H13" i="180"/>
  <c r="D14" i="17"/>
  <c r="H13" i="17"/>
  <c r="D14" i="49"/>
  <c r="H13" i="49"/>
  <c r="D14" i="81"/>
  <c r="H13" i="81"/>
  <c r="D14" i="121"/>
  <c r="H13" i="121"/>
  <c r="D14" i="183"/>
  <c r="H13" i="183"/>
  <c r="D14" i="52"/>
  <c r="H13" i="52"/>
  <c r="D14" i="166"/>
  <c r="H13" i="166"/>
  <c r="D14" i="163"/>
  <c r="H13" i="163"/>
  <c r="D14" i="67"/>
  <c r="H13" i="67"/>
  <c r="D14" i="131"/>
  <c r="H13" i="131"/>
  <c r="D14" i="181"/>
  <c r="H13" i="181"/>
  <c r="D14" i="34"/>
  <c r="H13" i="34"/>
  <c r="D14" i="11"/>
  <c r="H13" i="11"/>
  <c r="D14" i="43"/>
  <c r="H13" i="43"/>
  <c r="D14" i="75"/>
  <c r="H13" i="75"/>
  <c r="D14" i="107"/>
  <c r="H13" i="107"/>
  <c r="D14" i="157"/>
  <c r="H13" i="157"/>
  <c r="D14" i="189"/>
  <c r="H13" i="189"/>
  <c r="D14" i="10"/>
  <c r="H13" i="10"/>
  <c r="D14" i="42"/>
  <c r="H13" i="42"/>
  <c r="D14" i="74"/>
  <c r="H13" i="74"/>
  <c r="D14" i="106"/>
  <c r="H13" i="106"/>
  <c r="D14" i="140"/>
  <c r="H13" i="140"/>
  <c r="D14" i="172"/>
  <c r="H13" i="172"/>
  <c r="D14" i="41"/>
  <c r="H13" i="41"/>
  <c r="D14" i="73"/>
  <c r="H13" i="73"/>
  <c r="D14" i="113"/>
  <c r="H13" i="113"/>
  <c r="D14" i="135"/>
  <c r="H13" i="135"/>
  <c r="D14" i="199"/>
  <c r="H13" i="199"/>
  <c r="D14" i="68"/>
  <c r="H13" i="68"/>
  <c r="D14" i="132"/>
  <c r="H13" i="132"/>
  <c r="D14" i="150"/>
  <c r="H13" i="150"/>
  <c r="D14" i="146"/>
  <c r="H13" i="146"/>
  <c r="D14" i="8"/>
  <c r="H13" i="8"/>
  <c r="D14" i="40"/>
  <c r="H13" i="40"/>
  <c r="D14" i="104"/>
  <c r="H13" i="104"/>
  <c r="D14" i="162"/>
  <c r="H13" i="162"/>
  <c r="D14" i="23"/>
  <c r="H13" i="23"/>
  <c r="D14" i="39"/>
  <c r="H13" i="39"/>
  <c r="D14" i="55"/>
  <c r="H13" i="55"/>
  <c r="D14" i="87"/>
  <c r="H13" i="87"/>
  <c r="D14" i="103"/>
  <c r="H13" i="103"/>
  <c r="D14" i="119"/>
  <c r="H13" i="119"/>
  <c r="D14" i="137"/>
  <c r="H13" i="137"/>
  <c r="D14" i="153"/>
  <c r="H13" i="153"/>
  <c r="D14" i="169"/>
  <c r="H13" i="169"/>
  <c r="D14" i="185"/>
  <c r="H13" i="185"/>
  <c r="D14" i="201"/>
  <c r="H13" i="201"/>
  <c r="D14" i="9"/>
  <c r="H13" i="9"/>
  <c r="D14" i="22"/>
  <c r="H13" i="22"/>
  <c r="D14" i="38"/>
  <c r="H13" i="38"/>
  <c r="D14" i="54"/>
  <c r="H13" i="54"/>
  <c r="D14" i="70"/>
  <c r="H13" i="70"/>
  <c r="D14" i="86"/>
  <c r="H13" i="86"/>
  <c r="D14" i="102"/>
  <c r="H13" i="102"/>
  <c r="D14" i="118"/>
  <c r="H13" i="118"/>
  <c r="D14" i="136"/>
  <c r="H13" i="136"/>
  <c r="D14" i="152"/>
  <c r="H13" i="152"/>
  <c r="D14" i="168"/>
  <c r="H13" i="168"/>
  <c r="D14" i="184"/>
  <c r="H13" i="184"/>
  <c r="D14" i="200"/>
  <c r="H13" i="200"/>
  <c r="D14" i="21"/>
  <c r="H13" i="21"/>
  <c r="D14" i="37"/>
  <c r="H13" i="37"/>
  <c r="D14" i="53"/>
  <c r="H13" i="53"/>
  <c r="D14" i="69"/>
  <c r="H13" i="69"/>
  <c r="D14" i="85"/>
  <c r="H13" i="85"/>
  <c r="D14" i="101"/>
  <c r="H13" i="101"/>
  <c r="D14" i="117"/>
  <c r="H13" i="117"/>
  <c r="D14" i="133"/>
  <c r="H13" i="133"/>
  <c r="D14" i="155"/>
  <c r="H13" i="155"/>
  <c r="D14" i="187"/>
  <c r="H13" i="187"/>
  <c r="D14" i="16"/>
  <c r="H13" i="16"/>
  <c r="D14" i="48"/>
  <c r="H13" i="48"/>
  <c r="D14" i="80"/>
  <c r="H13" i="80"/>
  <c r="D14" i="112"/>
  <c r="H13" i="112"/>
  <c r="D14" i="186"/>
  <c r="H13" i="186"/>
  <c r="D14" i="129"/>
  <c r="H13" i="129"/>
  <c r="D14" i="151"/>
  <c r="H13" i="151"/>
  <c r="D14" i="191"/>
  <c r="H13" i="191"/>
  <c r="D14" i="20"/>
  <c r="H13" i="20"/>
  <c r="D14" i="44"/>
  <c r="H13" i="44"/>
  <c r="D14" i="76"/>
  <c r="H13" i="76"/>
  <c r="D14" i="108"/>
  <c r="H13" i="108"/>
  <c r="D14" i="142"/>
  <c r="H13" i="142"/>
  <c r="D14" i="174"/>
  <c r="H13" i="174"/>
  <c r="D14" i="138"/>
  <c r="H13" i="138"/>
  <c r="D14" i="202"/>
  <c r="H13" i="202"/>
  <c r="D15" i="174" l="1"/>
  <c r="H14" i="174"/>
  <c r="D15" i="44"/>
  <c r="H14" i="44"/>
  <c r="D15" i="186"/>
  <c r="H14" i="186"/>
  <c r="D15" i="16"/>
  <c r="H14" i="16"/>
  <c r="D15" i="85"/>
  <c r="H14" i="85"/>
  <c r="D15" i="152"/>
  <c r="H14" i="152"/>
  <c r="D15" i="70"/>
  <c r="H14" i="70"/>
  <c r="D15" i="153"/>
  <c r="H14" i="153"/>
  <c r="D15" i="138"/>
  <c r="H14" i="138"/>
  <c r="D15" i="20"/>
  <c r="H14" i="20"/>
  <c r="D15" i="129"/>
  <c r="H14" i="129"/>
  <c r="D15" i="48"/>
  <c r="H14" i="48"/>
  <c r="D15" i="133"/>
  <c r="H14" i="133"/>
  <c r="D15" i="69"/>
  <c r="H14" i="69"/>
  <c r="D15" i="200"/>
  <c r="H14" i="200"/>
  <c r="D15" i="136"/>
  <c r="H14" i="136"/>
  <c r="D15" i="118"/>
  <c r="H14" i="118"/>
  <c r="D15" i="54"/>
  <c r="H14" i="54"/>
  <c r="D15" i="201"/>
  <c r="H14" i="201"/>
  <c r="D15" i="137"/>
  <c r="H14" i="137"/>
  <c r="D15" i="119"/>
  <c r="H14" i="119"/>
  <c r="D15" i="39"/>
  <c r="H14" i="39"/>
  <c r="D15" i="104"/>
  <c r="H14" i="104"/>
  <c r="D15" i="146"/>
  <c r="H14" i="146"/>
  <c r="D15" i="199"/>
  <c r="H14" i="199"/>
  <c r="D15" i="41"/>
  <c r="H14" i="41"/>
  <c r="D15" i="42"/>
  <c r="H14" i="42"/>
  <c r="D15" i="43"/>
  <c r="H14" i="43"/>
  <c r="D15" i="166"/>
  <c r="H14" i="166"/>
  <c r="D15" i="17"/>
  <c r="H14" i="17"/>
  <c r="D15" i="130"/>
  <c r="H14" i="130"/>
  <c r="D15" i="60"/>
  <c r="H14" i="60"/>
  <c r="D15" i="155"/>
  <c r="H14" i="155"/>
  <c r="D15" i="53"/>
  <c r="H14" i="53"/>
  <c r="D15" i="38"/>
  <c r="H14" i="38"/>
  <c r="D15" i="55"/>
  <c r="H14" i="55"/>
  <c r="D15" i="68"/>
  <c r="H14" i="68"/>
  <c r="D15" i="73"/>
  <c r="H14" i="73"/>
  <c r="D15" i="140"/>
  <c r="H14" i="140"/>
  <c r="D15" i="10"/>
  <c r="H14" i="10"/>
  <c r="D15" i="75"/>
  <c r="H14" i="75"/>
  <c r="D15" i="181"/>
  <c r="H14" i="181"/>
  <c r="D15" i="131"/>
  <c r="H14" i="131"/>
  <c r="D15" i="183"/>
  <c r="H14" i="183"/>
  <c r="D15" i="121"/>
  <c r="H14" i="121"/>
  <c r="D15" i="49"/>
  <c r="H14" i="49"/>
  <c r="D15" i="180"/>
  <c r="H14" i="180"/>
  <c r="D15" i="98"/>
  <c r="H14" i="98"/>
  <c r="D15" i="197"/>
  <c r="H14" i="197"/>
  <c r="D15" i="99"/>
  <c r="H14" i="99"/>
  <c r="D15" i="170"/>
  <c r="H14" i="170"/>
  <c r="D15" i="158"/>
  <c r="H14" i="158"/>
  <c r="D15" i="92"/>
  <c r="H14" i="92"/>
  <c r="D15" i="36"/>
  <c r="H14" i="36"/>
  <c r="D15" i="167"/>
  <c r="H14" i="167"/>
  <c r="D15" i="154"/>
  <c r="H14" i="154"/>
  <c r="D15" i="128"/>
  <c r="H14" i="128"/>
  <c r="D15" i="64"/>
  <c r="H14" i="64"/>
  <c r="D15" i="203"/>
  <c r="H14" i="203"/>
  <c r="D15" i="147"/>
  <c r="H14" i="147"/>
  <c r="D15" i="109"/>
  <c r="H14" i="109"/>
  <c r="D15" i="77"/>
  <c r="H14" i="77"/>
  <c r="D15" i="45"/>
  <c r="H14" i="45"/>
  <c r="D15" i="13"/>
  <c r="H14" i="13"/>
  <c r="D15" i="176"/>
  <c r="H14" i="176"/>
  <c r="D15" i="144"/>
  <c r="H14" i="144"/>
  <c r="D15" i="126"/>
  <c r="H14" i="126"/>
  <c r="D15" i="94"/>
  <c r="H14" i="94"/>
  <c r="D15" i="62"/>
  <c r="H14" i="62"/>
  <c r="D15" i="30"/>
  <c r="H14" i="30"/>
  <c r="D15" i="5"/>
  <c r="H14" i="5"/>
  <c r="D15" i="177"/>
  <c r="H14" i="177"/>
  <c r="D15" i="145"/>
  <c r="H14" i="145"/>
  <c r="D15" i="127"/>
  <c r="H14" i="127"/>
  <c r="D15" i="95"/>
  <c r="H14" i="95"/>
  <c r="D15" i="63"/>
  <c r="H14" i="63"/>
  <c r="D15" i="31"/>
  <c r="H14" i="31"/>
  <c r="D15" i="194"/>
  <c r="H14" i="194"/>
  <c r="D15" i="88"/>
  <c r="H14" i="88"/>
  <c r="D15" i="24"/>
  <c r="H14" i="24"/>
  <c r="D15" i="198"/>
  <c r="H14" i="198"/>
  <c r="D15" i="116"/>
  <c r="H14" i="116"/>
  <c r="D15" i="12"/>
  <c r="H14" i="12"/>
  <c r="D15" i="65"/>
  <c r="H14" i="65"/>
  <c r="D15" i="196"/>
  <c r="H14" i="196"/>
  <c r="D15" i="114"/>
  <c r="H14" i="114"/>
  <c r="D15" i="18"/>
  <c r="H14" i="18"/>
  <c r="D15" i="19"/>
  <c r="H15" i="19" s="1"/>
  <c r="H14" i="19"/>
  <c r="D15" i="7"/>
  <c r="H14" i="7"/>
  <c r="D15" i="72"/>
  <c r="H14" i="72"/>
  <c r="D15" i="139"/>
  <c r="H14" i="139"/>
  <c r="D15" i="28"/>
  <c r="H14" i="28"/>
  <c r="D15" i="89"/>
  <c r="H14" i="89"/>
  <c r="D15" i="25"/>
  <c r="H14" i="25"/>
  <c r="D15" i="156"/>
  <c r="H14" i="156"/>
  <c r="D15" i="122"/>
  <c r="H14" i="122"/>
  <c r="D15" i="58"/>
  <c r="H14" i="58"/>
  <c r="D15" i="2"/>
  <c r="H14" i="2"/>
  <c r="D15" i="141"/>
  <c r="H14" i="141"/>
  <c r="D15" i="123"/>
  <c r="H14" i="123"/>
  <c r="D15" i="59"/>
  <c r="H14" i="59"/>
  <c r="D15" i="66"/>
  <c r="H14" i="66"/>
  <c r="D15" i="149"/>
  <c r="H14" i="149"/>
  <c r="D15" i="51"/>
  <c r="H14" i="51"/>
  <c r="D15" i="21"/>
  <c r="H14" i="21"/>
  <c r="D15" i="102"/>
  <c r="H14" i="102"/>
  <c r="D15" i="185"/>
  <c r="H14" i="185"/>
  <c r="D15" i="103"/>
  <c r="H14" i="103"/>
  <c r="D15" i="23"/>
  <c r="H14" i="23"/>
  <c r="D15" i="40"/>
  <c r="H14" i="40"/>
  <c r="D15" i="150"/>
  <c r="H14" i="150"/>
  <c r="D15" i="135"/>
  <c r="H14" i="135"/>
  <c r="D15" i="74"/>
  <c r="H14" i="74"/>
  <c r="D15" i="157"/>
  <c r="H14" i="157"/>
  <c r="D15" i="11"/>
  <c r="H14" i="11"/>
  <c r="D15" i="163"/>
  <c r="H14" i="163"/>
  <c r="D15" i="202"/>
  <c r="H14" i="202"/>
  <c r="D15" i="108"/>
  <c r="H14" i="108"/>
  <c r="D15" i="191"/>
  <c r="H14" i="191"/>
  <c r="D15" i="80"/>
  <c r="H14" i="80"/>
  <c r="D15" i="117"/>
  <c r="H14" i="117"/>
  <c r="D15" i="184"/>
  <c r="H14" i="184"/>
  <c r="D15" i="9"/>
  <c r="H14" i="9"/>
  <c r="D15" i="142"/>
  <c r="H14" i="142"/>
  <c r="D15" i="76"/>
  <c r="H14" i="76"/>
  <c r="D15" i="151"/>
  <c r="H14" i="151"/>
  <c r="D15" i="112"/>
  <c r="H14" i="112"/>
  <c r="D15" i="187"/>
  <c r="H14" i="187"/>
  <c r="D15" i="101"/>
  <c r="H14" i="101"/>
  <c r="D15" i="37"/>
  <c r="H14" i="37"/>
  <c r="D15" i="168"/>
  <c r="H14" i="168"/>
  <c r="D15" i="86"/>
  <c r="H14" i="86"/>
  <c r="D15" i="22"/>
  <c r="H14" i="22"/>
  <c r="D15" i="169"/>
  <c r="H14" i="169"/>
  <c r="D15" i="87"/>
  <c r="H14" i="87"/>
  <c r="D15" i="162"/>
  <c r="H14" i="162"/>
  <c r="D15" i="8"/>
  <c r="H14" i="8"/>
  <c r="D15" i="132"/>
  <c r="H14" i="132"/>
  <c r="D15" i="113"/>
  <c r="H14" i="113"/>
  <c r="D15" i="172"/>
  <c r="H14" i="172"/>
  <c r="D15" i="106"/>
  <c r="H14" i="106"/>
  <c r="D15" i="189"/>
  <c r="H14" i="189"/>
  <c r="D15" i="107"/>
  <c r="H14" i="107"/>
  <c r="D15" i="34"/>
  <c r="H14" i="34"/>
  <c r="D15" i="67"/>
  <c r="H14" i="67"/>
  <c r="D15" i="52"/>
  <c r="H14" i="52"/>
  <c r="D15" i="81"/>
  <c r="H14" i="81"/>
  <c r="D15" i="148"/>
  <c r="H14" i="148"/>
  <c r="D15" i="50"/>
  <c r="H14" i="50"/>
  <c r="D15" i="35"/>
  <c r="H14" i="35"/>
  <c r="D15" i="190"/>
  <c r="H14" i="190"/>
  <c r="D15" i="124"/>
  <c r="H14" i="124"/>
  <c r="D15" i="4"/>
  <c r="H14" i="4"/>
  <c r="D15" i="143"/>
  <c r="H14" i="143"/>
  <c r="D15" i="97"/>
  <c r="H14" i="97"/>
  <c r="D15" i="96"/>
  <c r="H14" i="96"/>
  <c r="D15" i="171"/>
  <c r="H14" i="171"/>
  <c r="D15" i="125"/>
  <c r="H14" i="125"/>
  <c r="D15" i="93"/>
  <c r="H14" i="93"/>
  <c r="D15" i="61"/>
  <c r="H14" i="61"/>
  <c r="D15" i="29"/>
  <c r="H14" i="29"/>
  <c r="D15" i="192"/>
  <c r="H14" i="192"/>
  <c r="D15" i="160"/>
  <c r="H14" i="160"/>
  <c r="D15" i="110"/>
  <c r="H14" i="110"/>
  <c r="D15" i="78"/>
  <c r="H14" i="78"/>
  <c r="D15" i="46"/>
  <c r="H14" i="46"/>
  <c r="D15" i="14"/>
  <c r="H14" i="14"/>
  <c r="D15" i="193"/>
  <c r="H14" i="193"/>
  <c r="D15" i="161"/>
  <c r="H14" i="161"/>
  <c r="D15" i="111"/>
  <c r="H14" i="111"/>
  <c r="D15" i="79"/>
  <c r="H14" i="79"/>
  <c r="D15" i="47"/>
  <c r="H14" i="47"/>
  <c r="D15" i="15"/>
  <c r="H14" i="15"/>
  <c r="D15" i="120"/>
  <c r="H14" i="120"/>
  <c r="D15" i="56"/>
  <c r="H14" i="56"/>
  <c r="D15" i="195"/>
  <c r="H14" i="195"/>
  <c r="D15" i="178"/>
  <c r="H14" i="178"/>
  <c r="D15" i="134"/>
  <c r="H14" i="134"/>
  <c r="D15" i="84"/>
  <c r="H14" i="84"/>
  <c r="D15" i="159"/>
  <c r="H14" i="159"/>
  <c r="D15" i="105"/>
  <c r="H14" i="105"/>
  <c r="D15" i="33"/>
  <c r="H14" i="33"/>
  <c r="D15" i="164"/>
  <c r="H14" i="164"/>
  <c r="D15" i="82"/>
  <c r="H14" i="82"/>
  <c r="D15" i="165"/>
  <c r="H14" i="165"/>
  <c r="D15" i="83"/>
  <c r="H14" i="83"/>
  <c r="D15" i="71"/>
  <c r="H14" i="71"/>
  <c r="D15" i="179"/>
  <c r="H14" i="179"/>
  <c r="D15" i="182"/>
  <c r="H14" i="182"/>
  <c r="D15" i="100"/>
  <c r="H14" i="100"/>
  <c r="D15" i="175"/>
  <c r="H14" i="175"/>
  <c r="D15" i="57"/>
  <c r="H14" i="57"/>
  <c r="D15" i="188"/>
  <c r="H14" i="188"/>
  <c r="D15" i="90"/>
  <c r="H14" i="90"/>
  <c r="D15" i="26"/>
  <c r="H14" i="26"/>
  <c r="D15" i="173"/>
  <c r="H14" i="173"/>
  <c r="D15" i="91"/>
  <c r="H14" i="91"/>
  <c r="D15" i="27"/>
  <c r="H14" i="27"/>
  <c r="D15" i="6"/>
  <c r="H14" i="6"/>
  <c r="D15" i="115"/>
  <c r="H14" i="115"/>
  <c r="D15" i="3"/>
  <c r="H14" i="3"/>
  <c r="D16" i="91" l="1"/>
  <c r="H15" i="91"/>
  <c r="D16" i="115"/>
  <c r="H15" i="115"/>
  <c r="D16" i="175"/>
  <c r="H15" i="175"/>
  <c r="D16" i="82"/>
  <c r="H15" i="82"/>
  <c r="D16" i="105"/>
  <c r="H15" i="105"/>
  <c r="D16" i="178"/>
  <c r="H15" i="178"/>
  <c r="D16" i="111"/>
  <c r="H15" i="111"/>
  <c r="D16" i="193"/>
  <c r="H15" i="193"/>
  <c r="D16" i="110"/>
  <c r="H15" i="110"/>
  <c r="D16" i="192"/>
  <c r="H15" i="192"/>
  <c r="D16" i="125"/>
  <c r="H15" i="125"/>
  <c r="D16" i="96"/>
  <c r="H15" i="96"/>
  <c r="D16" i="4"/>
  <c r="H15" i="4"/>
  <c r="D16" i="35"/>
  <c r="H15" i="35"/>
  <c r="D16" i="52"/>
  <c r="H15" i="52"/>
  <c r="D16" i="189"/>
  <c r="H15" i="189"/>
  <c r="D16" i="132"/>
  <c r="H15" i="132"/>
  <c r="D16" i="76"/>
  <c r="H15" i="76"/>
  <c r="D16" i="191"/>
  <c r="H15" i="191"/>
  <c r="D16" i="163"/>
  <c r="H15" i="163"/>
  <c r="D16" i="74"/>
  <c r="H15" i="74"/>
  <c r="D16" i="40"/>
  <c r="H15" i="40"/>
  <c r="D16" i="66"/>
  <c r="H15" i="66"/>
  <c r="D16" i="2"/>
  <c r="H15" i="2"/>
  <c r="D16" i="72"/>
  <c r="H15" i="72"/>
  <c r="D16" i="6"/>
  <c r="H15" i="6"/>
  <c r="D16" i="188"/>
  <c r="H15" i="188"/>
  <c r="D16" i="71"/>
  <c r="H15" i="71"/>
  <c r="D16" i="159"/>
  <c r="H15" i="159"/>
  <c r="D16" i="195"/>
  <c r="H15" i="195"/>
  <c r="D16" i="15"/>
  <c r="H15" i="15"/>
  <c r="D16" i="14"/>
  <c r="H15" i="14"/>
  <c r="D16" i="29"/>
  <c r="H15" i="29"/>
  <c r="D16" i="143"/>
  <c r="H15" i="143"/>
  <c r="D16" i="190"/>
  <c r="H15" i="190"/>
  <c r="D16" i="81"/>
  <c r="H15" i="81"/>
  <c r="D16" i="107"/>
  <c r="H15" i="107"/>
  <c r="D16" i="113"/>
  <c r="H15" i="113"/>
  <c r="D16" i="87"/>
  <c r="H15" i="87"/>
  <c r="D16" i="86"/>
  <c r="H15" i="86"/>
  <c r="D16" i="101"/>
  <c r="H15" i="101"/>
  <c r="D16" i="151"/>
  <c r="H15" i="151"/>
  <c r="D16" i="9"/>
  <c r="H15" i="9"/>
  <c r="D16" i="80"/>
  <c r="H15" i="80"/>
  <c r="D16" i="157"/>
  <c r="H15" i="157"/>
  <c r="D16" i="150"/>
  <c r="H15" i="150"/>
  <c r="D16" i="185"/>
  <c r="H15" i="185"/>
  <c r="D16" i="21"/>
  <c r="H15" i="21"/>
  <c r="D16" i="59"/>
  <c r="H15" i="59"/>
  <c r="D16" i="141"/>
  <c r="H15" i="141"/>
  <c r="D16" i="58"/>
  <c r="H15" i="58"/>
  <c r="D16" i="156"/>
  <c r="H15" i="156"/>
  <c r="D16" i="89"/>
  <c r="H15" i="89"/>
  <c r="D16" i="28"/>
  <c r="H15" i="28"/>
  <c r="D16" i="139"/>
  <c r="H15" i="139"/>
  <c r="D16" i="7"/>
  <c r="H15" i="7"/>
  <c r="D16" i="114"/>
  <c r="H15" i="114"/>
  <c r="D16" i="196"/>
  <c r="H15" i="196"/>
  <c r="D16" i="116"/>
  <c r="H15" i="116"/>
  <c r="D16" i="88"/>
  <c r="H15" i="88"/>
  <c r="D16" i="194"/>
  <c r="H15" i="194"/>
  <c r="D16" i="63"/>
  <c r="H15" i="63"/>
  <c r="D16" i="127"/>
  <c r="H15" i="127"/>
  <c r="D16" i="145"/>
  <c r="H15" i="145"/>
  <c r="D16" i="5"/>
  <c r="H15" i="5"/>
  <c r="D16" i="62"/>
  <c r="H15" i="62"/>
  <c r="D16" i="126"/>
  <c r="H15" i="126"/>
  <c r="D16" i="144"/>
  <c r="H15" i="144"/>
  <c r="D16" i="13"/>
  <c r="H15" i="13"/>
  <c r="D16" i="77"/>
  <c r="H15" i="77"/>
  <c r="D16" i="203"/>
  <c r="H15" i="203"/>
  <c r="D16" i="128"/>
  <c r="H15" i="128"/>
  <c r="D16" i="36"/>
  <c r="H15" i="36"/>
  <c r="D16" i="170"/>
  <c r="H15" i="170"/>
  <c r="D16" i="197"/>
  <c r="H15" i="197"/>
  <c r="D16" i="49"/>
  <c r="H15" i="49"/>
  <c r="D16" i="183"/>
  <c r="H15" i="183"/>
  <c r="D16" i="181"/>
  <c r="H15" i="181"/>
  <c r="D16" i="10"/>
  <c r="H15" i="10"/>
  <c r="D16" i="140"/>
  <c r="H15" i="140"/>
  <c r="D16" i="68"/>
  <c r="H15" i="68"/>
  <c r="D16" i="155"/>
  <c r="H15" i="155"/>
  <c r="D16" i="17"/>
  <c r="H15" i="17"/>
  <c r="D16" i="166"/>
  <c r="H15" i="166"/>
  <c r="D16" i="43"/>
  <c r="H15" i="43"/>
  <c r="D16" i="42"/>
  <c r="H15" i="42"/>
  <c r="D16" i="41"/>
  <c r="H15" i="41"/>
  <c r="D16" i="146"/>
  <c r="H15" i="146"/>
  <c r="D16" i="39"/>
  <c r="H15" i="39"/>
  <c r="D16" i="137"/>
  <c r="H15" i="137"/>
  <c r="D16" i="54"/>
  <c r="H15" i="54"/>
  <c r="D16" i="136"/>
  <c r="H15" i="136"/>
  <c r="D16" i="69"/>
  <c r="H15" i="69"/>
  <c r="D16" i="48"/>
  <c r="H15" i="48"/>
  <c r="D16" i="129"/>
  <c r="H15" i="129"/>
  <c r="D16" i="153"/>
  <c r="H15" i="153"/>
  <c r="D16" i="152"/>
  <c r="H15" i="152"/>
  <c r="D16" i="16"/>
  <c r="H15" i="16"/>
  <c r="D16" i="44"/>
  <c r="H15" i="44"/>
  <c r="D16" i="173"/>
  <c r="H15" i="173"/>
  <c r="D16" i="100"/>
  <c r="H15" i="100"/>
  <c r="D16" i="165"/>
  <c r="H15" i="165"/>
  <c r="D16" i="33"/>
  <c r="H15" i="33"/>
  <c r="D16" i="134"/>
  <c r="H15" i="134"/>
  <c r="D16" i="120"/>
  <c r="H15" i="120"/>
  <c r="D16" i="79"/>
  <c r="H15" i="79"/>
  <c r="D16" i="161"/>
  <c r="H15" i="161"/>
  <c r="D16" i="78"/>
  <c r="H15" i="78"/>
  <c r="D16" i="160"/>
  <c r="H15" i="160"/>
  <c r="D16" i="93"/>
  <c r="H15" i="93"/>
  <c r="D16" i="124"/>
  <c r="H15" i="124"/>
  <c r="D16" i="50"/>
  <c r="H15" i="50"/>
  <c r="D16" i="67"/>
  <c r="H15" i="67"/>
  <c r="D16" i="106"/>
  <c r="H15" i="106"/>
  <c r="D16" i="8"/>
  <c r="H15" i="8"/>
  <c r="D16" i="169"/>
  <c r="H15" i="169"/>
  <c r="D16" i="168"/>
  <c r="H15" i="168"/>
  <c r="D16" i="187"/>
  <c r="H15" i="187"/>
  <c r="D16" i="142"/>
  <c r="H15" i="142"/>
  <c r="D16" i="184"/>
  <c r="H15" i="184"/>
  <c r="D16" i="108"/>
  <c r="H15" i="108"/>
  <c r="D16" i="11"/>
  <c r="H15" i="11"/>
  <c r="D16" i="23"/>
  <c r="H15" i="23"/>
  <c r="D16" i="149"/>
  <c r="H15" i="149"/>
  <c r="D16" i="3"/>
  <c r="H15" i="3"/>
  <c r="D16" i="90"/>
  <c r="H15" i="90"/>
  <c r="D16" i="179"/>
  <c r="H15" i="179"/>
  <c r="D16" i="27"/>
  <c r="H15" i="27"/>
  <c r="D16" i="26"/>
  <c r="H15" i="26"/>
  <c r="D16" i="57"/>
  <c r="H15" i="57"/>
  <c r="D16" i="182"/>
  <c r="H15" i="182"/>
  <c r="D16" i="83"/>
  <c r="H15" i="83"/>
  <c r="D16" i="164"/>
  <c r="H15" i="164"/>
  <c r="D16" i="84"/>
  <c r="H15" i="84"/>
  <c r="D16" i="56"/>
  <c r="H15" i="56"/>
  <c r="D16" i="47"/>
  <c r="H15" i="47"/>
  <c r="D16" i="46"/>
  <c r="H15" i="46"/>
  <c r="D16" i="61"/>
  <c r="H15" i="61"/>
  <c r="D16" i="171"/>
  <c r="H15" i="171"/>
  <c r="D16" i="97"/>
  <c r="H15" i="97"/>
  <c r="D16" i="148"/>
  <c r="H15" i="148"/>
  <c r="D16" i="34"/>
  <c r="H15" i="34"/>
  <c r="D16" i="172"/>
  <c r="H15" i="172"/>
  <c r="D16" i="162"/>
  <c r="H15" i="162"/>
  <c r="D16" i="22"/>
  <c r="H15" i="22"/>
  <c r="D16" i="37"/>
  <c r="H15" i="37"/>
  <c r="D16" i="112"/>
  <c r="H15" i="112"/>
  <c r="D16" i="117"/>
  <c r="H15" i="117"/>
  <c r="D16" i="202"/>
  <c r="H15" i="202"/>
  <c r="D16" i="135"/>
  <c r="H15" i="135"/>
  <c r="D16" i="103"/>
  <c r="H15" i="103"/>
  <c r="D16" i="102"/>
  <c r="H15" i="102"/>
  <c r="D16" i="51"/>
  <c r="H15" i="51"/>
  <c r="D16" i="123"/>
  <c r="H15" i="123"/>
  <c r="D16" i="122"/>
  <c r="H15" i="122"/>
  <c r="D16" i="25"/>
  <c r="H15" i="25"/>
  <c r="D16" i="19"/>
  <c r="H16" i="19" s="1"/>
  <c r="D16" i="18"/>
  <c r="H15" i="18"/>
  <c r="D16" i="65"/>
  <c r="H15" i="65"/>
  <c r="D16" i="12"/>
  <c r="H15" i="12"/>
  <c r="D16" i="198"/>
  <c r="H15" i="198"/>
  <c r="D16" i="24"/>
  <c r="H15" i="24"/>
  <c r="D16" i="31"/>
  <c r="H15" i="31"/>
  <c r="D16" i="95"/>
  <c r="H15" i="95"/>
  <c r="D16" i="177"/>
  <c r="H15" i="177"/>
  <c r="D16" i="30"/>
  <c r="H15" i="30"/>
  <c r="D16" i="94"/>
  <c r="H15" i="94"/>
  <c r="D16" i="176"/>
  <c r="H15" i="176"/>
  <c r="D16" i="45"/>
  <c r="H15" i="45"/>
  <c r="D16" i="109"/>
  <c r="H15" i="109"/>
  <c r="D16" i="147"/>
  <c r="H15" i="147"/>
  <c r="D16" i="64"/>
  <c r="H15" i="64"/>
  <c r="D16" i="154"/>
  <c r="H15" i="154"/>
  <c r="D16" i="167"/>
  <c r="H15" i="167"/>
  <c r="D16" i="92"/>
  <c r="H15" i="92"/>
  <c r="D16" i="158"/>
  <c r="H15" i="158"/>
  <c r="D16" i="99"/>
  <c r="H15" i="99"/>
  <c r="D16" i="98"/>
  <c r="H15" i="98"/>
  <c r="D16" i="180"/>
  <c r="H15" i="180"/>
  <c r="D16" i="121"/>
  <c r="H15" i="121"/>
  <c r="D16" i="131"/>
  <c r="H15" i="131"/>
  <c r="D16" i="75"/>
  <c r="H15" i="75"/>
  <c r="D16" i="73"/>
  <c r="H15" i="73"/>
  <c r="D16" i="55"/>
  <c r="H15" i="55"/>
  <c r="D16" i="38"/>
  <c r="H15" i="38"/>
  <c r="D16" i="53"/>
  <c r="H15" i="53"/>
  <c r="D16" i="60"/>
  <c r="H15" i="60"/>
  <c r="D16" i="130"/>
  <c r="H15" i="130"/>
  <c r="D16" i="199"/>
  <c r="H15" i="199"/>
  <c r="D16" i="104"/>
  <c r="H15" i="104"/>
  <c r="D16" i="119"/>
  <c r="H15" i="119"/>
  <c r="D16" i="201"/>
  <c r="H15" i="201"/>
  <c r="D16" i="118"/>
  <c r="H15" i="118"/>
  <c r="D16" i="200"/>
  <c r="H15" i="200"/>
  <c r="D16" i="133"/>
  <c r="H15" i="133"/>
  <c r="D16" i="20"/>
  <c r="H15" i="20"/>
  <c r="D16" i="138"/>
  <c r="H15" i="138"/>
  <c r="D16" i="70"/>
  <c r="H15" i="70"/>
  <c r="D16" i="85"/>
  <c r="H15" i="85"/>
  <c r="D16" i="186"/>
  <c r="H15" i="186"/>
  <c r="D16" i="174"/>
  <c r="H15" i="174"/>
  <c r="D17" i="186" l="1"/>
  <c r="H16" i="186"/>
  <c r="D17" i="174"/>
  <c r="H16" i="174"/>
  <c r="D17" i="138"/>
  <c r="H16" i="138"/>
  <c r="D17" i="118"/>
  <c r="H16" i="118"/>
  <c r="D17" i="199"/>
  <c r="H16" i="199"/>
  <c r="D17" i="38"/>
  <c r="H16" i="38"/>
  <c r="D17" i="131"/>
  <c r="H16" i="131"/>
  <c r="D17" i="99"/>
  <c r="H16" i="99"/>
  <c r="D17" i="154"/>
  <c r="H16" i="154"/>
  <c r="D17" i="45"/>
  <c r="H16" i="45"/>
  <c r="D17" i="177"/>
  <c r="H16" i="177"/>
  <c r="D17" i="198"/>
  <c r="H16" i="198"/>
  <c r="D17" i="19"/>
  <c r="H17" i="19" s="1"/>
  <c r="D17" i="51"/>
  <c r="H16" i="51"/>
  <c r="D17" i="202"/>
  <c r="H16" i="202"/>
  <c r="D17" i="22"/>
  <c r="H16" i="22"/>
  <c r="D17" i="148"/>
  <c r="H16" i="148"/>
  <c r="D17" i="46"/>
  <c r="H16" i="46"/>
  <c r="D17" i="164"/>
  <c r="H16" i="164"/>
  <c r="D17" i="26"/>
  <c r="H16" i="26"/>
  <c r="D17" i="3"/>
  <c r="H16" i="3"/>
  <c r="D17" i="11"/>
  <c r="H16" i="11"/>
  <c r="D17" i="187"/>
  <c r="H16" i="187"/>
  <c r="D17" i="106"/>
  <c r="H16" i="106"/>
  <c r="D17" i="93"/>
  <c r="H16" i="93"/>
  <c r="D17" i="79"/>
  <c r="H16" i="79"/>
  <c r="D17" i="165"/>
  <c r="H16" i="165"/>
  <c r="D17" i="48"/>
  <c r="H16" i="48"/>
  <c r="D17" i="70"/>
  <c r="H16" i="70"/>
  <c r="D17" i="201"/>
  <c r="H16" i="201"/>
  <c r="D17" i="130"/>
  <c r="H16" i="130"/>
  <c r="D17" i="55"/>
  <c r="H16" i="55"/>
  <c r="D17" i="98"/>
  <c r="H16" i="98"/>
  <c r="D17" i="167"/>
  <c r="H16" i="167"/>
  <c r="D17" i="109"/>
  <c r="H16" i="109"/>
  <c r="D17" i="30"/>
  <c r="H16" i="30"/>
  <c r="D17" i="24"/>
  <c r="H16" i="24"/>
  <c r="D17" i="18"/>
  <c r="H16" i="18"/>
  <c r="D17" i="123"/>
  <c r="H16" i="123"/>
  <c r="D17" i="135"/>
  <c r="H16" i="135"/>
  <c r="D17" i="37"/>
  <c r="H16" i="37"/>
  <c r="D17" i="34"/>
  <c r="H16" i="34"/>
  <c r="D17" i="61"/>
  <c r="H16" i="61"/>
  <c r="D17" i="84"/>
  <c r="H16" i="84"/>
  <c r="D17" i="57"/>
  <c r="H16" i="57"/>
  <c r="D17" i="90"/>
  <c r="H16" i="90"/>
  <c r="D17" i="142"/>
  <c r="H16" i="142"/>
  <c r="D17" i="8"/>
  <c r="H16" i="8"/>
  <c r="D17" i="67"/>
  <c r="H16" i="67"/>
  <c r="D17" i="160"/>
  <c r="H16" i="160"/>
  <c r="D17" i="161"/>
  <c r="H16" i="161"/>
  <c r="D17" i="120"/>
  <c r="H16" i="120"/>
  <c r="D17" i="33"/>
  <c r="H16" i="33"/>
  <c r="D17" i="100"/>
  <c r="H16" i="100"/>
  <c r="D17" i="44"/>
  <c r="H16" i="44"/>
  <c r="D17" i="152"/>
  <c r="H16" i="152"/>
  <c r="D17" i="129"/>
  <c r="H16" i="129"/>
  <c r="D17" i="69"/>
  <c r="H16" i="69"/>
  <c r="D17" i="54"/>
  <c r="H16" i="54"/>
  <c r="D17" i="39"/>
  <c r="H16" i="39"/>
  <c r="D17" i="41"/>
  <c r="H16" i="41"/>
  <c r="D17" i="43"/>
  <c r="H16" i="43"/>
  <c r="D17" i="17"/>
  <c r="H16" i="17"/>
  <c r="D17" i="68"/>
  <c r="H16" i="68"/>
  <c r="D17" i="10"/>
  <c r="H16" i="10"/>
  <c r="D17" i="183"/>
  <c r="H16" i="183"/>
  <c r="D17" i="197"/>
  <c r="H16" i="197"/>
  <c r="D17" i="36"/>
  <c r="H16" i="36"/>
  <c r="D17" i="203"/>
  <c r="H16" i="203"/>
  <c r="D17" i="13"/>
  <c r="H16" i="13"/>
  <c r="D17" i="126"/>
  <c r="H16" i="126"/>
  <c r="D17" i="5"/>
  <c r="H16" i="5"/>
  <c r="D17" i="127"/>
  <c r="H16" i="127"/>
  <c r="D17" i="194"/>
  <c r="H16" i="194"/>
  <c r="D17" i="116"/>
  <c r="H16" i="116"/>
  <c r="D17" i="114"/>
  <c r="H16" i="114"/>
  <c r="D17" i="139"/>
  <c r="H16" i="139"/>
  <c r="D17" i="89"/>
  <c r="H16" i="89"/>
  <c r="D17" i="58"/>
  <c r="H16" i="58"/>
  <c r="D17" i="59"/>
  <c r="H16" i="59"/>
  <c r="D17" i="185"/>
  <c r="H16" i="185"/>
  <c r="D17" i="157"/>
  <c r="H16" i="157"/>
  <c r="D17" i="9"/>
  <c r="H16" i="9"/>
  <c r="D17" i="101"/>
  <c r="H16" i="101"/>
  <c r="D17" i="87"/>
  <c r="H16" i="87"/>
  <c r="D17" i="107"/>
  <c r="H16" i="107"/>
  <c r="D17" i="190"/>
  <c r="H16" i="190"/>
  <c r="D17" i="14"/>
  <c r="H16" i="14"/>
  <c r="D17" i="195"/>
  <c r="H16" i="195"/>
  <c r="D17" i="71"/>
  <c r="H16" i="71"/>
  <c r="D17" i="6"/>
  <c r="H16" i="6"/>
  <c r="D17" i="2"/>
  <c r="H16" i="2"/>
  <c r="D17" i="40"/>
  <c r="H16" i="40"/>
  <c r="D17" i="163"/>
  <c r="H16" i="163"/>
  <c r="D17" i="76"/>
  <c r="H16" i="76"/>
  <c r="D17" i="189"/>
  <c r="H16" i="189"/>
  <c r="D17" i="35"/>
  <c r="H16" i="35"/>
  <c r="D17" i="96"/>
  <c r="H16" i="96"/>
  <c r="D17" i="192"/>
  <c r="H16" i="192"/>
  <c r="D17" i="193"/>
  <c r="H16" i="193"/>
  <c r="D17" i="178"/>
  <c r="H16" i="178"/>
  <c r="D17" i="82"/>
  <c r="H16" i="82"/>
  <c r="D17" i="115"/>
  <c r="H16" i="115"/>
  <c r="D17" i="200"/>
  <c r="H16" i="200"/>
  <c r="D17" i="104"/>
  <c r="H16" i="104"/>
  <c r="D17" i="53"/>
  <c r="H16" i="53"/>
  <c r="D17" i="75"/>
  <c r="H16" i="75"/>
  <c r="D17" i="121"/>
  <c r="H16" i="121"/>
  <c r="D17" i="158"/>
  <c r="H16" i="158"/>
  <c r="D17" i="64"/>
  <c r="H16" i="64"/>
  <c r="D17" i="176"/>
  <c r="H16" i="176"/>
  <c r="D17" i="95"/>
  <c r="H16" i="95"/>
  <c r="D17" i="12"/>
  <c r="H16" i="12"/>
  <c r="D17" i="25"/>
  <c r="H16" i="25"/>
  <c r="D17" i="102"/>
  <c r="H16" i="102"/>
  <c r="D17" i="117"/>
  <c r="H16" i="117"/>
  <c r="D17" i="162"/>
  <c r="H16" i="162"/>
  <c r="D17" i="97"/>
  <c r="H16" i="97"/>
  <c r="D17" i="47"/>
  <c r="H16" i="47"/>
  <c r="D17" i="83"/>
  <c r="H16" i="83"/>
  <c r="D17" i="27"/>
  <c r="H16" i="27"/>
  <c r="D17" i="149"/>
  <c r="H16" i="149"/>
  <c r="D17" i="108"/>
  <c r="H16" i="108"/>
  <c r="D17" i="168"/>
  <c r="H16" i="168"/>
  <c r="D17" i="124"/>
  <c r="H16" i="124"/>
  <c r="D17" i="20"/>
  <c r="H16" i="20"/>
  <c r="D17" i="85"/>
  <c r="H16" i="85"/>
  <c r="D17" i="133"/>
  <c r="H16" i="133"/>
  <c r="D17" i="119"/>
  <c r="H16" i="119"/>
  <c r="D17" i="60"/>
  <c r="H16" i="60"/>
  <c r="D17" i="73"/>
  <c r="H16" i="73"/>
  <c r="D17" i="180"/>
  <c r="H16" i="180"/>
  <c r="D17" i="92"/>
  <c r="H16" i="92"/>
  <c r="D17" i="147"/>
  <c r="H16" i="147"/>
  <c r="D17" i="94"/>
  <c r="H16" i="94"/>
  <c r="D17" i="31"/>
  <c r="H16" i="31"/>
  <c r="D17" i="65"/>
  <c r="H16" i="65"/>
  <c r="D17" i="122"/>
  <c r="H16" i="122"/>
  <c r="D17" i="103"/>
  <c r="H16" i="103"/>
  <c r="D17" i="112"/>
  <c r="H16" i="112"/>
  <c r="D17" i="172"/>
  <c r="H16" i="172"/>
  <c r="D17" i="171"/>
  <c r="H16" i="171"/>
  <c r="D17" i="56"/>
  <c r="H16" i="56"/>
  <c r="D17" i="182"/>
  <c r="H16" i="182"/>
  <c r="D17" i="179"/>
  <c r="H16" i="179"/>
  <c r="D17" i="23"/>
  <c r="H16" i="23"/>
  <c r="D17" i="184"/>
  <c r="H16" i="184"/>
  <c r="D17" i="169"/>
  <c r="H16" i="169"/>
  <c r="D17" i="50"/>
  <c r="H16" i="50"/>
  <c r="D17" i="78"/>
  <c r="H16" i="78"/>
  <c r="D17" i="134"/>
  <c r="H16" i="134"/>
  <c r="D17" i="173"/>
  <c r="H16" i="173"/>
  <c r="D17" i="16"/>
  <c r="H16" i="16"/>
  <c r="D17" i="153"/>
  <c r="H16" i="153"/>
  <c r="D17" i="136"/>
  <c r="H16" i="136"/>
  <c r="D17" i="137"/>
  <c r="H16" i="137"/>
  <c r="D17" i="146"/>
  <c r="H16" i="146"/>
  <c r="D17" i="42"/>
  <c r="H16" i="42"/>
  <c r="D17" i="166"/>
  <c r="H16" i="166"/>
  <c r="D17" i="155"/>
  <c r="H16" i="155"/>
  <c r="D17" i="140"/>
  <c r="H16" i="140"/>
  <c r="D17" i="181"/>
  <c r="H16" i="181"/>
  <c r="D17" i="49"/>
  <c r="H16" i="49"/>
  <c r="D17" i="170"/>
  <c r="H16" i="170"/>
  <c r="D17" i="128"/>
  <c r="H16" i="128"/>
  <c r="D17" i="77"/>
  <c r="H16" i="77"/>
  <c r="D17" i="144"/>
  <c r="H16" i="144"/>
  <c r="D17" i="62"/>
  <c r="H16" i="62"/>
  <c r="D17" i="145"/>
  <c r="H16" i="145"/>
  <c r="D17" i="63"/>
  <c r="H16" i="63"/>
  <c r="D17" i="88"/>
  <c r="H16" i="88"/>
  <c r="D17" i="196"/>
  <c r="H16" i="196"/>
  <c r="D17" i="7"/>
  <c r="H16" i="7"/>
  <c r="D17" i="28"/>
  <c r="H16" i="28"/>
  <c r="D17" i="156"/>
  <c r="H16" i="156"/>
  <c r="D17" i="141"/>
  <c r="H16" i="141"/>
  <c r="D17" i="21"/>
  <c r="H16" i="21"/>
  <c r="D17" i="150"/>
  <c r="H16" i="150"/>
  <c r="D17" i="80"/>
  <c r="H16" i="80"/>
  <c r="D17" i="151"/>
  <c r="H16" i="151"/>
  <c r="D17" i="86"/>
  <c r="H16" i="86"/>
  <c r="D17" i="113"/>
  <c r="H16" i="113"/>
  <c r="D17" i="81"/>
  <c r="H16" i="81"/>
  <c r="D17" i="143"/>
  <c r="H16" i="143"/>
  <c r="D17" i="29"/>
  <c r="H16" i="29"/>
  <c r="D17" i="15"/>
  <c r="H16" i="15"/>
  <c r="D17" i="159"/>
  <c r="H16" i="159"/>
  <c r="D17" i="188"/>
  <c r="H16" i="188"/>
  <c r="D17" i="72"/>
  <c r="H16" i="72"/>
  <c r="D17" i="66"/>
  <c r="H16" i="66"/>
  <c r="D17" i="74"/>
  <c r="H16" i="74"/>
  <c r="D17" i="191"/>
  <c r="H16" i="191"/>
  <c r="D17" i="132"/>
  <c r="H16" i="132"/>
  <c r="D17" i="52"/>
  <c r="H16" i="52"/>
  <c r="D17" i="4"/>
  <c r="H16" i="4"/>
  <c r="D17" i="125"/>
  <c r="H16" i="125"/>
  <c r="D17" i="110"/>
  <c r="H16" i="110"/>
  <c r="D17" i="111"/>
  <c r="H16" i="111"/>
  <c r="D17" i="105"/>
  <c r="H16" i="105"/>
  <c r="D17" i="175"/>
  <c r="H16" i="175"/>
  <c r="D17" i="91"/>
  <c r="H16" i="91"/>
  <c r="D18" i="175" l="1"/>
  <c r="H17" i="175"/>
  <c r="D18" i="191"/>
  <c r="H17" i="191"/>
  <c r="D18" i="143"/>
  <c r="H17" i="143"/>
  <c r="D18" i="141"/>
  <c r="H17" i="141"/>
  <c r="D18" i="91"/>
  <c r="H17" i="91"/>
  <c r="D18" i="110"/>
  <c r="H17" i="110"/>
  <c r="D18" i="132"/>
  <c r="H17" i="132"/>
  <c r="D18" i="72"/>
  <c r="H17" i="72"/>
  <c r="D18" i="29"/>
  <c r="H17" i="29"/>
  <c r="D18" i="86"/>
  <c r="H17" i="86"/>
  <c r="D18" i="21"/>
  <c r="H17" i="21"/>
  <c r="D18" i="7"/>
  <c r="H17" i="7"/>
  <c r="D18" i="145"/>
  <c r="H17" i="145"/>
  <c r="D18" i="144"/>
  <c r="H17" i="144"/>
  <c r="D18" i="49"/>
  <c r="H17" i="49"/>
  <c r="D18" i="166"/>
  <c r="H17" i="166"/>
  <c r="D18" i="136"/>
  <c r="H17" i="136"/>
  <c r="D18" i="134"/>
  <c r="H17" i="134"/>
  <c r="D18" i="184"/>
  <c r="H17" i="184"/>
  <c r="D18" i="56"/>
  <c r="H17" i="56"/>
  <c r="D18" i="103"/>
  <c r="H17" i="103"/>
  <c r="D18" i="94"/>
  <c r="H17" i="94"/>
  <c r="D18" i="73"/>
  <c r="H17" i="73"/>
  <c r="D18" i="85"/>
  <c r="H17" i="85"/>
  <c r="D18" i="27"/>
  <c r="H17" i="27"/>
  <c r="D18" i="162"/>
  <c r="H17" i="162"/>
  <c r="D18" i="12"/>
  <c r="H17" i="12"/>
  <c r="D18" i="158"/>
  <c r="H17" i="158"/>
  <c r="D18" i="104"/>
  <c r="H17" i="104"/>
  <c r="D18" i="115"/>
  <c r="H17" i="115"/>
  <c r="D18" i="192"/>
  <c r="H17" i="192"/>
  <c r="D18" i="195"/>
  <c r="H17" i="195"/>
  <c r="D18" i="111"/>
  <c r="H17" i="111"/>
  <c r="D18" i="188"/>
  <c r="H17" i="188"/>
  <c r="D18" i="150"/>
  <c r="H17" i="150"/>
  <c r="D18" i="196"/>
  <c r="H17" i="196"/>
  <c r="D18" i="77"/>
  <c r="H17" i="77"/>
  <c r="D18" i="181"/>
  <c r="H17" i="181"/>
  <c r="D18" i="42"/>
  <c r="H17" i="42"/>
  <c r="D18" i="137"/>
  <c r="H17" i="137"/>
  <c r="D18" i="153"/>
  <c r="H17" i="153"/>
  <c r="D18" i="173"/>
  <c r="H17" i="173"/>
  <c r="D18" i="169"/>
  <c r="H17" i="169"/>
  <c r="D18" i="171"/>
  <c r="H17" i="171"/>
  <c r="D18" i="122"/>
  <c r="H17" i="122"/>
  <c r="D18" i="147"/>
  <c r="H17" i="147"/>
  <c r="D18" i="60"/>
  <c r="H17" i="60"/>
  <c r="D18" i="20"/>
  <c r="H17" i="20"/>
  <c r="D18" i="149"/>
  <c r="H17" i="149"/>
  <c r="D18" i="97"/>
  <c r="H17" i="97"/>
  <c r="D18" i="25"/>
  <c r="H17" i="25"/>
  <c r="D18" i="64"/>
  <c r="H17" i="64"/>
  <c r="D18" i="53"/>
  <c r="H17" i="53"/>
  <c r="D18" i="82"/>
  <c r="H17" i="82"/>
  <c r="D18" i="193"/>
  <c r="H17" i="193"/>
  <c r="D18" i="96"/>
  <c r="H17" i="96"/>
  <c r="D18" i="163"/>
  <c r="H17" i="163"/>
  <c r="D18" i="2"/>
  <c r="H17" i="2"/>
  <c r="D18" i="71"/>
  <c r="H17" i="71"/>
  <c r="D18" i="14"/>
  <c r="H17" i="14"/>
  <c r="D18" i="190"/>
  <c r="H17" i="190"/>
  <c r="D18" i="87"/>
  <c r="H17" i="87"/>
  <c r="D18" i="9"/>
  <c r="H17" i="9"/>
  <c r="D18" i="185"/>
  <c r="H17" i="185"/>
  <c r="D18" i="58"/>
  <c r="H17" i="58"/>
  <c r="D18" i="139"/>
  <c r="H17" i="139"/>
  <c r="D18" i="116"/>
  <c r="H17" i="116"/>
  <c r="D18" i="127"/>
  <c r="H17" i="127"/>
  <c r="D18" i="126"/>
  <c r="H17" i="126"/>
  <c r="D18" i="203"/>
  <c r="H17" i="203"/>
  <c r="D18" i="197"/>
  <c r="H17" i="197"/>
  <c r="D18" i="10"/>
  <c r="H17" i="10"/>
  <c r="D18" i="17"/>
  <c r="H17" i="17"/>
  <c r="D18" i="41"/>
  <c r="H17" i="41"/>
  <c r="D18" i="54"/>
  <c r="H17" i="54"/>
  <c r="D18" i="129"/>
  <c r="H17" i="129"/>
  <c r="D18" i="44"/>
  <c r="H17" i="44"/>
  <c r="D18" i="33"/>
  <c r="H17" i="33"/>
  <c r="D18" i="161"/>
  <c r="H17" i="161"/>
  <c r="D18" i="67"/>
  <c r="H17" i="67"/>
  <c r="D18" i="142"/>
  <c r="H17" i="142"/>
  <c r="D18" i="90"/>
  <c r="H17" i="90"/>
  <c r="D18" i="84"/>
  <c r="H17" i="84"/>
  <c r="D18" i="34"/>
  <c r="H17" i="34"/>
  <c r="D18" i="135"/>
  <c r="H17" i="135"/>
  <c r="D18" i="18"/>
  <c r="H17" i="18"/>
  <c r="D18" i="30"/>
  <c r="H17" i="30"/>
  <c r="D18" i="167"/>
  <c r="H17" i="167"/>
  <c r="D18" i="55"/>
  <c r="H17" i="55"/>
  <c r="D18" i="201"/>
  <c r="H17" i="201"/>
  <c r="D18" i="48"/>
  <c r="H17" i="48"/>
  <c r="D18" i="79"/>
  <c r="H17" i="79"/>
  <c r="D18" i="106"/>
  <c r="H17" i="106"/>
  <c r="D18" i="11"/>
  <c r="H17" i="11"/>
  <c r="D18" i="26"/>
  <c r="H17" i="26"/>
  <c r="D18" i="46"/>
  <c r="H17" i="46"/>
  <c r="D18" i="22"/>
  <c r="H17" i="22"/>
  <c r="D18" i="51"/>
  <c r="H17" i="51"/>
  <c r="D18" i="198"/>
  <c r="H17" i="198"/>
  <c r="D18" i="45"/>
  <c r="H17" i="45"/>
  <c r="D18" i="99"/>
  <c r="H17" i="99"/>
  <c r="D18" i="38"/>
  <c r="H17" i="38"/>
  <c r="D18" i="118"/>
  <c r="H17" i="118"/>
  <c r="D18" i="174"/>
  <c r="H17" i="174"/>
  <c r="D18" i="125"/>
  <c r="H17" i="125"/>
  <c r="D18" i="66"/>
  <c r="H17" i="66"/>
  <c r="D18" i="113"/>
  <c r="H17" i="113"/>
  <c r="D18" i="28"/>
  <c r="H17" i="28"/>
  <c r="D18" i="62"/>
  <c r="H17" i="62"/>
  <c r="D18" i="170"/>
  <c r="H17" i="170"/>
  <c r="D18" i="155"/>
  <c r="H17" i="155"/>
  <c r="D18" i="78"/>
  <c r="H17" i="78"/>
  <c r="D18" i="23"/>
  <c r="H17" i="23"/>
  <c r="D18" i="182"/>
  <c r="H17" i="182"/>
  <c r="D18" i="112"/>
  <c r="H17" i="112"/>
  <c r="D18" i="31"/>
  <c r="H17" i="31"/>
  <c r="D18" i="180"/>
  <c r="H17" i="180"/>
  <c r="D18" i="133"/>
  <c r="H17" i="133"/>
  <c r="D18" i="168"/>
  <c r="H17" i="168"/>
  <c r="D18" i="83"/>
  <c r="H17" i="83"/>
  <c r="D18" i="117"/>
  <c r="H17" i="117"/>
  <c r="D18" i="95"/>
  <c r="H17" i="95"/>
  <c r="D18" i="121"/>
  <c r="H17" i="121"/>
  <c r="D18" i="200"/>
  <c r="H17" i="200"/>
  <c r="D18" i="189"/>
  <c r="H17" i="189"/>
  <c r="D18" i="52"/>
  <c r="H17" i="52"/>
  <c r="D18" i="15"/>
  <c r="H17" i="15"/>
  <c r="D18" i="151"/>
  <c r="H17" i="151"/>
  <c r="D18" i="63"/>
  <c r="H17" i="63"/>
  <c r="D18" i="105"/>
  <c r="H17" i="105"/>
  <c r="D18" i="4"/>
  <c r="H17" i="4"/>
  <c r="D18" i="74"/>
  <c r="H17" i="74"/>
  <c r="D18" i="159"/>
  <c r="H17" i="159"/>
  <c r="D18" i="81"/>
  <c r="H17" i="81"/>
  <c r="D18" i="80"/>
  <c r="H17" i="80"/>
  <c r="D18" i="156"/>
  <c r="H17" i="156"/>
  <c r="D18" i="88"/>
  <c r="H17" i="88"/>
  <c r="D18" i="128"/>
  <c r="H17" i="128"/>
  <c r="D18" i="140"/>
  <c r="H17" i="140"/>
  <c r="D18" i="146"/>
  <c r="H17" i="146"/>
  <c r="D18" i="16"/>
  <c r="H17" i="16"/>
  <c r="D18" i="50"/>
  <c r="H17" i="50"/>
  <c r="D18" i="179"/>
  <c r="H17" i="179"/>
  <c r="D18" i="172"/>
  <c r="H17" i="172"/>
  <c r="D18" i="65"/>
  <c r="H17" i="65"/>
  <c r="D18" i="92"/>
  <c r="H17" i="92"/>
  <c r="D18" i="119"/>
  <c r="H17" i="119"/>
  <c r="D18" i="124"/>
  <c r="H17" i="124"/>
  <c r="D18" i="108"/>
  <c r="H17" i="108"/>
  <c r="D18" i="47"/>
  <c r="H17" i="47"/>
  <c r="D18" i="102"/>
  <c r="H17" i="102"/>
  <c r="D18" i="176"/>
  <c r="H17" i="176"/>
  <c r="D18" i="75"/>
  <c r="H17" i="75"/>
  <c r="D18" i="178"/>
  <c r="H17" i="178"/>
  <c r="D18" i="35"/>
  <c r="H17" i="35"/>
  <c r="D18" i="76"/>
  <c r="H17" i="76"/>
  <c r="D18" i="40"/>
  <c r="H17" i="40"/>
  <c r="D18" i="6"/>
  <c r="H17" i="6"/>
  <c r="D18" i="107"/>
  <c r="H17" i="107"/>
  <c r="D18" i="101"/>
  <c r="H17" i="101"/>
  <c r="D18" i="157"/>
  <c r="H17" i="157"/>
  <c r="D18" i="59"/>
  <c r="H17" i="59"/>
  <c r="D18" i="89"/>
  <c r="H17" i="89"/>
  <c r="D18" i="114"/>
  <c r="H17" i="114"/>
  <c r="D18" i="194"/>
  <c r="H17" i="194"/>
  <c r="D18" i="5"/>
  <c r="H17" i="5"/>
  <c r="D18" i="13"/>
  <c r="H17" i="13"/>
  <c r="D18" i="36"/>
  <c r="H17" i="36"/>
  <c r="D18" i="183"/>
  <c r="H17" i="183"/>
  <c r="D18" i="68"/>
  <c r="H17" i="68"/>
  <c r="D18" i="43"/>
  <c r="H17" i="43"/>
  <c r="D18" i="39"/>
  <c r="H17" i="39"/>
  <c r="D18" i="69"/>
  <c r="H17" i="69"/>
  <c r="D18" i="152"/>
  <c r="H17" i="152"/>
  <c r="D18" i="100"/>
  <c r="H17" i="100"/>
  <c r="D18" i="120"/>
  <c r="H17" i="120"/>
  <c r="D18" i="160"/>
  <c r="H17" i="160"/>
  <c r="D18" i="8"/>
  <c r="H17" i="8"/>
  <c r="D18" i="57"/>
  <c r="H17" i="57"/>
  <c r="D18" i="61"/>
  <c r="H17" i="61"/>
  <c r="D18" i="37"/>
  <c r="H17" i="37"/>
  <c r="D18" i="123"/>
  <c r="H17" i="123"/>
  <c r="D18" i="24"/>
  <c r="H17" i="24"/>
  <c r="D18" i="109"/>
  <c r="H17" i="109"/>
  <c r="D18" i="98"/>
  <c r="H17" i="98"/>
  <c r="D18" i="130"/>
  <c r="H17" i="130"/>
  <c r="D18" i="70"/>
  <c r="H17" i="70"/>
  <c r="D18" i="165"/>
  <c r="H17" i="165"/>
  <c r="D18" i="93"/>
  <c r="H17" i="93"/>
  <c r="D18" i="187"/>
  <c r="H17" i="187"/>
  <c r="D18" i="3"/>
  <c r="H17" i="3"/>
  <c r="D18" i="164"/>
  <c r="H17" i="164"/>
  <c r="D18" i="148"/>
  <c r="H17" i="148"/>
  <c r="D18" i="202"/>
  <c r="H17" i="202"/>
  <c r="D18" i="19"/>
  <c r="H18" i="19" s="1"/>
  <c r="D18" i="177"/>
  <c r="H17" i="177"/>
  <c r="D18" i="154"/>
  <c r="H17" i="154"/>
  <c r="D18" i="131"/>
  <c r="H17" i="131"/>
  <c r="D18" i="199"/>
  <c r="H17" i="199"/>
  <c r="D18" i="138"/>
  <c r="H17" i="138"/>
  <c r="D18" i="186"/>
  <c r="H17" i="186"/>
  <c r="D19" i="186" l="1"/>
  <c r="H18" i="186"/>
  <c r="D19" i="154"/>
  <c r="H18" i="154"/>
  <c r="D19" i="148"/>
  <c r="H18" i="148"/>
  <c r="D19" i="93"/>
  <c r="H18" i="93"/>
  <c r="D19" i="98"/>
  <c r="H18" i="98"/>
  <c r="D19" i="37"/>
  <c r="H18" i="37"/>
  <c r="D19" i="8"/>
  <c r="H18" i="8"/>
  <c r="D19" i="152"/>
  <c r="H18" i="152"/>
  <c r="D19" i="68"/>
  <c r="H18" i="68"/>
  <c r="D19" i="5"/>
  <c r="H18" i="5"/>
  <c r="D19" i="101"/>
  <c r="H18" i="101"/>
  <c r="D19" i="40"/>
  <c r="H18" i="40"/>
  <c r="D19" i="75"/>
  <c r="H18" i="75"/>
  <c r="D19" i="102"/>
  <c r="H18" i="102"/>
  <c r="D19" i="119"/>
  <c r="H18" i="119"/>
  <c r="D19" i="179"/>
  <c r="H18" i="179"/>
  <c r="D19" i="88"/>
  <c r="H18" i="88"/>
  <c r="D19" i="159"/>
  <c r="H18" i="159"/>
  <c r="D19" i="63"/>
  <c r="H18" i="63"/>
  <c r="D19" i="189"/>
  <c r="H18" i="189"/>
  <c r="D19" i="117"/>
  <c r="H18" i="117"/>
  <c r="D19" i="180"/>
  <c r="H18" i="180"/>
  <c r="D19" i="23"/>
  <c r="H18" i="23"/>
  <c r="D19" i="62"/>
  <c r="H18" i="62"/>
  <c r="D19" i="125"/>
  <c r="H18" i="125"/>
  <c r="D19" i="99"/>
  <c r="H18" i="99"/>
  <c r="D19" i="22"/>
  <c r="H18" i="22"/>
  <c r="D19" i="106"/>
  <c r="H18" i="106"/>
  <c r="D19" i="55"/>
  <c r="H18" i="55"/>
  <c r="D19" i="135"/>
  <c r="H18" i="135"/>
  <c r="D19" i="142"/>
  <c r="H18" i="142"/>
  <c r="D19" i="44"/>
  <c r="H18" i="44"/>
  <c r="D19" i="17"/>
  <c r="H18" i="17"/>
  <c r="D19" i="126"/>
  <c r="H18" i="126"/>
  <c r="D19" i="58"/>
  <c r="H18" i="58"/>
  <c r="D19" i="190"/>
  <c r="H18" i="190"/>
  <c r="D19" i="163"/>
  <c r="H18" i="163"/>
  <c r="D19" i="53"/>
  <c r="H18" i="53"/>
  <c r="D19" i="149"/>
  <c r="H18" i="149"/>
  <c r="D19" i="42"/>
  <c r="H18" i="42"/>
  <c r="D19" i="131"/>
  <c r="H18" i="131"/>
  <c r="D19" i="202"/>
  <c r="H18" i="202"/>
  <c r="D19" i="187"/>
  <c r="H18" i="187"/>
  <c r="D19" i="130"/>
  <c r="H18" i="130"/>
  <c r="D19" i="109"/>
  <c r="H18" i="109"/>
  <c r="D19" i="123"/>
  <c r="H18" i="123"/>
  <c r="D19" i="61"/>
  <c r="H18" i="61"/>
  <c r="D19" i="160"/>
  <c r="H18" i="160"/>
  <c r="D19" i="100"/>
  <c r="H18" i="100"/>
  <c r="D19" i="69"/>
  <c r="H18" i="69"/>
  <c r="D19" i="43"/>
  <c r="H18" i="43"/>
  <c r="D19" i="183"/>
  <c r="H18" i="183"/>
  <c r="D19" i="13"/>
  <c r="H18" i="13"/>
  <c r="D19" i="194"/>
  <c r="H18" i="194"/>
  <c r="D19" i="89"/>
  <c r="H18" i="89"/>
  <c r="D19" i="157"/>
  <c r="H18" i="157"/>
  <c r="D19" i="107"/>
  <c r="H18" i="107"/>
  <c r="D19" i="6"/>
  <c r="H18" i="6"/>
  <c r="D19" i="76"/>
  <c r="H18" i="76"/>
  <c r="D19" i="178"/>
  <c r="H18" i="178"/>
  <c r="D19" i="176"/>
  <c r="H18" i="176"/>
  <c r="D19" i="47"/>
  <c r="H18" i="47"/>
  <c r="D19" i="124"/>
  <c r="H18" i="124"/>
  <c r="D19" i="92"/>
  <c r="H18" i="92"/>
  <c r="D19" i="172"/>
  <c r="H18" i="172"/>
  <c r="D19" i="50"/>
  <c r="H18" i="50"/>
  <c r="D19" i="146"/>
  <c r="H18" i="146"/>
  <c r="D19" i="128"/>
  <c r="H18" i="128"/>
  <c r="D19" i="156"/>
  <c r="H18" i="156"/>
  <c r="D19" i="81"/>
  <c r="H18" i="81"/>
  <c r="D19" i="74"/>
  <c r="H18" i="74"/>
  <c r="D19" i="105"/>
  <c r="H18" i="105"/>
  <c r="D19" i="151"/>
  <c r="H18" i="151"/>
  <c r="D19" i="52"/>
  <c r="H18" i="52"/>
  <c r="D19" i="200"/>
  <c r="H18" i="200"/>
  <c r="D19" i="95"/>
  <c r="H18" i="95"/>
  <c r="D19" i="83"/>
  <c r="H18" i="83"/>
  <c r="D19" i="133"/>
  <c r="H18" i="133"/>
  <c r="D19" i="31"/>
  <c r="H18" i="31"/>
  <c r="D19" i="182"/>
  <c r="H18" i="182"/>
  <c r="D19" i="78"/>
  <c r="H18" i="78"/>
  <c r="D19" i="170"/>
  <c r="H18" i="170"/>
  <c r="D19" i="28"/>
  <c r="H18" i="28"/>
  <c r="D19" i="66"/>
  <c r="H18" i="66"/>
  <c r="D19" i="174"/>
  <c r="H18" i="174"/>
  <c r="D19" i="38"/>
  <c r="H18" i="38"/>
  <c r="D19" i="45"/>
  <c r="H18" i="45"/>
  <c r="D19" i="51"/>
  <c r="H18" i="51"/>
  <c r="D19" i="46"/>
  <c r="H18" i="46"/>
  <c r="D19" i="11"/>
  <c r="H18" i="11"/>
  <c r="D19" i="79"/>
  <c r="H18" i="79"/>
  <c r="D19" i="201"/>
  <c r="H18" i="201"/>
  <c r="D19" i="167"/>
  <c r="H18" i="167"/>
  <c r="D19" i="18"/>
  <c r="H18" i="18"/>
  <c r="D19" i="34"/>
  <c r="H18" i="34"/>
  <c r="D19" i="90"/>
  <c r="H18" i="90"/>
  <c r="D19" i="67"/>
  <c r="H18" i="67"/>
  <c r="D19" i="33"/>
  <c r="H18" i="33"/>
  <c r="D19" i="129"/>
  <c r="H18" i="129"/>
  <c r="D19" i="41"/>
  <c r="H18" i="41"/>
  <c r="D19" i="10"/>
  <c r="H18" i="10"/>
  <c r="D19" i="203"/>
  <c r="H18" i="203"/>
  <c r="D19" i="127"/>
  <c r="H18" i="127"/>
  <c r="D19" i="139"/>
  <c r="H18" i="139"/>
  <c r="D19" i="185"/>
  <c r="H18" i="185"/>
  <c r="D19" i="87"/>
  <c r="H18" i="87"/>
  <c r="D19" i="14"/>
  <c r="H18" i="14"/>
  <c r="D19" i="2"/>
  <c r="H18" i="2"/>
  <c r="D19" i="96"/>
  <c r="H18" i="96"/>
  <c r="D19" i="82"/>
  <c r="H18" i="82"/>
  <c r="D19" i="64"/>
  <c r="H18" i="64"/>
  <c r="D19" i="97"/>
  <c r="H18" i="97"/>
  <c r="D19" i="20"/>
  <c r="H18" i="20"/>
  <c r="D19" i="147"/>
  <c r="H18" i="147"/>
  <c r="D19" i="171"/>
  <c r="H18" i="171"/>
  <c r="D19" i="173"/>
  <c r="H18" i="173"/>
  <c r="D19" i="137"/>
  <c r="H18" i="137"/>
  <c r="D19" i="181"/>
  <c r="H18" i="181"/>
  <c r="D19" i="196"/>
  <c r="H18" i="196"/>
  <c r="D19" i="188"/>
  <c r="H18" i="188"/>
  <c r="D19" i="195"/>
  <c r="H18" i="195"/>
  <c r="D19" i="115"/>
  <c r="H18" i="115"/>
  <c r="D19" i="158"/>
  <c r="H18" i="158"/>
  <c r="D19" i="162"/>
  <c r="H18" i="162"/>
  <c r="D19" i="85"/>
  <c r="H18" i="85"/>
  <c r="D19" i="94"/>
  <c r="H18" i="94"/>
  <c r="D19" i="56"/>
  <c r="H18" i="56"/>
  <c r="D19" i="134"/>
  <c r="H18" i="134"/>
  <c r="D19" i="166"/>
  <c r="H18" i="166"/>
  <c r="D19" i="144"/>
  <c r="H18" i="144"/>
  <c r="D19" i="7"/>
  <c r="H18" i="7"/>
  <c r="D19" i="86"/>
  <c r="H18" i="86"/>
  <c r="D19" i="72"/>
  <c r="H18" i="72"/>
  <c r="D19" i="110"/>
  <c r="H18" i="110"/>
  <c r="D19" i="141"/>
  <c r="H18" i="141"/>
  <c r="D19" i="191"/>
  <c r="H18" i="191"/>
  <c r="D19" i="138"/>
  <c r="H18" i="138"/>
  <c r="D19" i="177"/>
  <c r="H18" i="177"/>
  <c r="D19" i="164"/>
  <c r="H18" i="164"/>
  <c r="D19" i="165"/>
  <c r="H18" i="165"/>
  <c r="D19" i="199"/>
  <c r="H18" i="199"/>
  <c r="D19" i="19"/>
  <c r="H19" i="19" s="1"/>
  <c r="D19" i="3"/>
  <c r="H18" i="3"/>
  <c r="D19" i="70"/>
  <c r="H18" i="70"/>
  <c r="D19" i="24"/>
  <c r="H18" i="24"/>
  <c r="D19" i="57"/>
  <c r="H18" i="57"/>
  <c r="D19" i="120"/>
  <c r="H18" i="120"/>
  <c r="D19" i="39"/>
  <c r="H18" i="39"/>
  <c r="D19" i="36"/>
  <c r="H18" i="36"/>
  <c r="D19" i="114"/>
  <c r="H18" i="114"/>
  <c r="D19" i="59"/>
  <c r="H18" i="59"/>
  <c r="D19" i="35"/>
  <c r="H18" i="35"/>
  <c r="D19" i="108"/>
  <c r="H18" i="108"/>
  <c r="D19" i="65"/>
  <c r="H18" i="65"/>
  <c r="D19" i="16"/>
  <c r="H18" i="16"/>
  <c r="D19" i="140"/>
  <c r="H18" i="140"/>
  <c r="D19" i="80"/>
  <c r="H18" i="80"/>
  <c r="D19" i="4"/>
  <c r="H18" i="4"/>
  <c r="D19" i="15"/>
  <c r="H18" i="15"/>
  <c r="D19" i="121"/>
  <c r="H18" i="121"/>
  <c r="D19" i="168"/>
  <c r="H18" i="168"/>
  <c r="D19" i="112"/>
  <c r="H18" i="112"/>
  <c r="D19" i="155"/>
  <c r="H18" i="155"/>
  <c r="D19" i="113"/>
  <c r="H18" i="113"/>
  <c r="D19" i="118"/>
  <c r="H18" i="118"/>
  <c r="D19" i="198"/>
  <c r="H18" i="198"/>
  <c r="D19" i="26"/>
  <c r="H18" i="26"/>
  <c r="D19" i="48"/>
  <c r="H18" i="48"/>
  <c r="D19" i="30"/>
  <c r="H18" i="30"/>
  <c r="D19" i="84"/>
  <c r="H18" i="84"/>
  <c r="D19" i="161"/>
  <c r="H18" i="161"/>
  <c r="D19" i="54"/>
  <c r="H18" i="54"/>
  <c r="D19" i="197"/>
  <c r="H18" i="197"/>
  <c r="D19" i="116"/>
  <c r="H18" i="116"/>
  <c r="D19" i="9"/>
  <c r="H18" i="9"/>
  <c r="D19" i="71"/>
  <c r="H18" i="71"/>
  <c r="D19" i="193"/>
  <c r="H18" i="193"/>
  <c r="D19" i="25"/>
  <c r="H18" i="25"/>
  <c r="D19" i="60"/>
  <c r="H18" i="60"/>
  <c r="D19" i="122"/>
  <c r="H18" i="122"/>
  <c r="D19" i="169"/>
  <c r="H18" i="169"/>
  <c r="D19" i="153"/>
  <c r="H18" i="153"/>
  <c r="D19" i="77"/>
  <c r="H18" i="77"/>
  <c r="D19" i="150"/>
  <c r="H18" i="150"/>
  <c r="D19" i="111"/>
  <c r="H18" i="111"/>
  <c r="D19" i="192"/>
  <c r="H18" i="192"/>
  <c r="D19" i="104"/>
  <c r="H18" i="104"/>
  <c r="D19" i="12"/>
  <c r="H18" i="12"/>
  <c r="D19" i="27"/>
  <c r="H18" i="27"/>
  <c r="D19" i="73"/>
  <c r="H18" i="73"/>
  <c r="D19" i="103"/>
  <c r="H18" i="103"/>
  <c r="D19" i="184"/>
  <c r="H18" i="184"/>
  <c r="D19" i="136"/>
  <c r="H18" i="136"/>
  <c r="D19" i="49"/>
  <c r="H18" i="49"/>
  <c r="D19" i="145"/>
  <c r="H18" i="145"/>
  <c r="D19" i="21"/>
  <c r="H18" i="21"/>
  <c r="D19" i="29"/>
  <c r="H18" i="29"/>
  <c r="D19" i="132"/>
  <c r="H18" i="132"/>
  <c r="D19" i="91"/>
  <c r="H18" i="91"/>
  <c r="D19" i="143"/>
  <c r="H18" i="143"/>
  <c r="D19" i="175"/>
  <c r="H18" i="175"/>
  <c r="H19" i="192" l="1"/>
  <c r="D20" i="192"/>
  <c r="H19" i="155"/>
  <c r="D20" i="155"/>
  <c r="H19" i="144"/>
  <c r="D20" i="144"/>
  <c r="H19" i="140"/>
  <c r="D20" i="140"/>
  <c r="H19" i="164"/>
  <c r="D20" i="164"/>
  <c r="H19" i="166"/>
  <c r="D20" i="166"/>
  <c r="H19" i="158"/>
  <c r="D20" i="158"/>
  <c r="H19" i="195"/>
  <c r="D20" i="195"/>
  <c r="H19" i="196"/>
  <c r="D20" i="196"/>
  <c r="H19" i="171"/>
  <c r="D20" i="171"/>
  <c r="H19" i="167"/>
  <c r="D20" i="167"/>
  <c r="H19" i="174"/>
  <c r="D20" i="174"/>
  <c r="H19" i="200"/>
  <c r="D20" i="200"/>
  <c r="H19" i="151"/>
  <c r="D20" i="151"/>
  <c r="H19" i="156"/>
  <c r="D20" i="156"/>
  <c r="H19" i="146"/>
  <c r="D20" i="146"/>
  <c r="H19" i="172"/>
  <c r="D20" i="172"/>
  <c r="H19" i="176"/>
  <c r="D20" i="176"/>
  <c r="H19" i="202"/>
  <c r="D20" i="202"/>
  <c r="H19" i="190"/>
  <c r="D20" i="190"/>
  <c r="H19" i="180"/>
  <c r="D20" i="180"/>
  <c r="H19" i="159"/>
  <c r="D20" i="159"/>
  <c r="H19" i="179"/>
  <c r="D20" i="179"/>
  <c r="H19" i="152"/>
  <c r="D20" i="152"/>
  <c r="H19" i="154"/>
  <c r="D20" i="154"/>
  <c r="H19" i="143"/>
  <c r="D20" i="143"/>
  <c r="H19" i="184"/>
  <c r="D20" i="184"/>
  <c r="H19" i="198"/>
  <c r="D20" i="198"/>
  <c r="H19" i="199"/>
  <c r="D20" i="199"/>
  <c r="H19" i="150"/>
  <c r="D20" i="150"/>
  <c r="H19" i="175"/>
  <c r="D20" i="175"/>
  <c r="H19" i="168"/>
  <c r="D20" i="168"/>
  <c r="H19" i="191"/>
  <c r="D20" i="191"/>
  <c r="H19" i="162"/>
  <c r="D20" i="162"/>
  <c r="H19" i="188"/>
  <c r="D20" i="188"/>
  <c r="H19" i="147"/>
  <c r="D20" i="147"/>
  <c r="H19" i="203"/>
  <c r="D20" i="203"/>
  <c r="H19" i="170"/>
  <c r="D20" i="170"/>
  <c r="H19" i="182"/>
  <c r="D20" i="182"/>
  <c r="H19" i="178"/>
  <c r="D20" i="178"/>
  <c r="H19" i="194"/>
  <c r="D20" i="194"/>
  <c r="H19" i="183"/>
  <c r="D20" i="183"/>
  <c r="H19" i="160"/>
  <c r="D20" i="160"/>
  <c r="H19" i="187"/>
  <c r="D20" i="187"/>
  <c r="H19" i="163"/>
  <c r="D20" i="163"/>
  <c r="H19" i="142"/>
  <c r="D20" i="142"/>
  <c r="H19" i="148"/>
  <c r="D20" i="148"/>
  <c r="H19" i="186"/>
  <c r="D20" i="186"/>
  <c r="D20" i="21"/>
  <c r="H19" i="21"/>
  <c r="D20" i="73"/>
  <c r="H19" i="73"/>
  <c r="D20" i="153"/>
  <c r="H19" i="153"/>
  <c r="D20" i="116"/>
  <c r="H19" i="116"/>
  <c r="D20" i="48"/>
  <c r="H19" i="48"/>
  <c r="D20" i="121"/>
  <c r="H19" i="121"/>
  <c r="D20" i="91"/>
  <c r="H19" i="91"/>
  <c r="D20" i="145"/>
  <c r="H19" i="145"/>
  <c r="D20" i="103"/>
  <c r="H19" i="103"/>
  <c r="D20" i="104"/>
  <c r="H19" i="104"/>
  <c r="D20" i="77"/>
  <c r="H19" i="77"/>
  <c r="D20" i="60"/>
  <c r="H19" i="60"/>
  <c r="D20" i="9"/>
  <c r="H19" i="9"/>
  <c r="D20" i="161"/>
  <c r="H19" i="161"/>
  <c r="D20" i="26"/>
  <c r="H19" i="26"/>
  <c r="D20" i="15"/>
  <c r="H19" i="15"/>
  <c r="D20" i="16"/>
  <c r="H19" i="16"/>
  <c r="D20" i="39"/>
  <c r="H19" i="39"/>
  <c r="D20" i="70"/>
  <c r="H19" i="70"/>
  <c r="D20" i="165"/>
  <c r="H19" i="165"/>
  <c r="D20" i="86"/>
  <c r="H19" i="86"/>
  <c r="D20" i="134"/>
  <c r="H19" i="134"/>
  <c r="D20" i="82"/>
  <c r="H19" i="82"/>
  <c r="D20" i="2"/>
  <c r="H19" i="2"/>
  <c r="D20" i="139"/>
  <c r="H19" i="139"/>
  <c r="D20" i="41"/>
  <c r="H19" i="41"/>
  <c r="D20" i="90"/>
  <c r="H19" i="90"/>
  <c r="D20" i="201"/>
  <c r="H19" i="201"/>
  <c r="D20" i="66"/>
  <c r="H19" i="66"/>
  <c r="D20" i="49"/>
  <c r="H19" i="49"/>
  <c r="D20" i="71"/>
  <c r="H19" i="71"/>
  <c r="D20" i="35"/>
  <c r="H19" i="35"/>
  <c r="D20" i="36"/>
  <c r="H19" i="36"/>
  <c r="D20" i="24"/>
  <c r="H19" i="24"/>
  <c r="D20" i="138"/>
  <c r="H19" i="138"/>
  <c r="D20" i="72"/>
  <c r="H19" i="72"/>
  <c r="D20" i="137"/>
  <c r="H19" i="137"/>
  <c r="D20" i="20"/>
  <c r="H19" i="20"/>
  <c r="D20" i="96"/>
  <c r="H19" i="96"/>
  <c r="D20" i="14"/>
  <c r="H19" i="14"/>
  <c r="D20" i="127"/>
  <c r="H19" i="127"/>
  <c r="D20" i="10"/>
  <c r="H19" i="10"/>
  <c r="D20" i="129"/>
  <c r="H19" i="129"/>
  <c r="D20" i="67"/>
  <c r="H19" i="67"/>
  <c r="D20" i="34"/>
  <c r="H19" i="34"/>
  <c r="D20" i="79"/>
  <c r="H19" i="79"/>
  <c r="D20" i="46"/>
  <c r="H19" i="46"/>
  <c r="D20" i="45"/>
  <c r="H19" i="45"/>
  <c r="D20" i="28"/>
  <c r="H19" i="28"/>
  <c r="D20" i="78"/>
  <c r="H19" i="78"/>
  <c r="D20" i="31"/>
  <c r="H19" i="31"/>
  <c r="D20" i="83"/>
  <c r="H19" i="83"/>
  <c r="D20" i="74"/>
  <c r="H19" i="74"/>
  <c r="D20" i="124"/>
  <c r="H19" i="124"/>
  <c r="D20" i="76"/>
  <c r="H19" i="76"/>
  <c r="D20" i="107"/>
  <c r="H19" i="107"/>
  <c r="D20" i="89"/>
  <c r="H19" i="89"/>
  <c r="D20" i="13"/>
  <c r="H19" i="13"/>
  <c r="D20" i="43"/>
  <c r="H19" i="43"/>
  <c r="D20" i="100"/>
  <c r="H19" i="100"/>
  <c r="D20" i="123"/>
  <c r="H19" i="123"/>
  <c r="D20" i="130"/>
  <c r="H19" i="130"/>
  <c r="D20" i="42"/>
  <c r="H19" i="42"/>
  <c r="D20" i="53"/>
  <c r="H19" i="53"/>
  <c r="D20" i="126"/>
  <c r="H19" i="126"/>
  <c r="D20" i="44"/>
  <c r="H19" i="44"/>
  <c r="D20" i="135"/>
  <c r="H19" i="135"/>
  <c r="D20" i="106"/>
  <c r="H19" i="106"/>
  <c r="D20" i="99"/>
  <c r="H19" i="99"/>
  <c r="D20" i="62"/>
  <c r="H19" i="62"/>
  <c r="D20" i="189"/>
  <c r="H19" i="189"/>
  <c r="D20" i="102"/>
  <c r="H19" i="102"/>
  <c r="D20" i="40"/>
  <c r="H19" i="40"/>
  <c r="D20" i="5"/>
  <c r="H19" i="5"/>
  <c r="D20" i="37"/>
  <c r="H19" i="37"/>
  <c r="D20" i="93"/>
  <c r="H19" i="93"/>
  <c r="D20" i="132"/>
  <c r="H19" i="132"/>
  <c r="D20" i="12"/>
  <c r="H19" i="12"/>
  <c r="D20" i="122"/>
  <c r="H19" i="122"/>
  <c r="D20" i="54"/>
  <c r="H19" i="54"/>
  <c r="D20" i="113"/>
  <c r="H19" i="113"/>
  <c r="D20" i="4"/>
  <c r="H19" i="4"/>
  <c r="D20" i="65"/>
  <c r="H19" i="65"/>
  <c r="D20" i="59"/>
  <c r="H19" i="59"/>
  <c r="D20" i="120"/>
  <c r="H19" i="120"/>
  <c r="D20" i="3"/>
  <c r="H19" i="3"/>
  <c r="D20" i="141"/>
  <c r="H19" i="141"/>
  <c r="D20" i="7"/>
  <c r="H19" i="7"/>
  <c r="D20" i="56"/>
  <c r="H19" i="56"/>
  <c r="D20" i="85"/>
  <c r="H19" i="85"/>
  <c r="D20" i="64"/>
  <c r="H19" i="64"/>
  <c r="D20" i="185"/>
  <c r="H19" i="185"/>
  <c r="D20" i="25"/>
  <c r="H19" i="25"/>
  <c r="D20" i="84"/>
  <c r="H19" i="84"/>
  <c r="D20" i="112"/>
  <c r="H19" i="112"/>
  <c r="D20" i="29"/>
  <c r="H19" i="29"/>
  <c r="D20" i="136"/>
  <c r="H19" i="136"/>
  <c r="D20" i="27"/>
  <c r="H19" i="27"/>
  <c r="D20" i="111"/>
  <c r="H19" i="111"/>
  <c r="D20" i="169"/>
  <c r="H19" i="169"/>
  <c r="D20" i="193"/>
  <c r="H19" i="193"/>
  <c r="D20" i="197"/>
  <c r="H19" i="197"/>
  <c r="D20" i="30"/>
  <c r="H19" i="30"/>
  <c r="D20" i="118"/>
  <c r="H19" i="118"/>
  <c r="D20" i="80"/>
  <c r="H19" i="80"/>
  <c r="D20" i="108"/>
  <c r="H19" i="108"/>
  <c r="D20" i="114"/>
  <c r="H19" i="114"/>
  <c r="D20" i="57"/>
  <c r="H19" i="57"/>
  <c r="D20" i="19"/>
  <c r="H20" i="19" s="1"/>
  <c r="D20" i="177"/>
  <c r="H19" i="177"/>
  <c r="D20" i="110"/>
  <c r="H19" i="110"/>
  <c r="D20" i="94"/>
  <c r="H19" i="94"/>
  <c r="D20" i="115"/>
  <c r="H19" i="115"/>
  <c r="D20" i="181"/>
  <c r="H19" i="181"/>
  <c r="D20" i="173"/>
  <c r="H19" i="173"/>
  <c r="D20" i="97"/>
  <c r="H19" i="97"/>
  <c r="D20" i="87"/>
  <c r="H19" i="87"/>
  <c r="D20" i="33"/>
  <c r="H19" i="33"/>
  <c r="D20" i="18"/>
  <c r="H19" i="18"/>
  <c r="D20" i="11"/>
  <c r="H19" i="11"/>
  <c r="D20" i="51"/>
  <c r="H19" i="51"/>
  <c r="D20" i="38"/>
  <c r="H19" i="38"/>
  <c r="D20" i="133"/>
  <c r="H19" i="133"/>
  <c r="D20" i="95"/>
  <c r="H19" i="95"/>
  <c r="D20" i="52"/>
  <c r="H19" i="52"/>
  <c r="D20" i="105"/>
  <c r="H19" i="105"/>
  <c r="D20" i="81"/>
  <c r="H19" i="81"/>
  <c r="D20" i="128"/>
  <c r="H19" i="128"/>
  <c r="D20" i="50"/>
  <c r="H19" i="50"/>
  <c r="D20" i="92"/>
  <c r="H19" i="92"/>
  <c r="D20" i="47"/>
  <c r="H19" i="47"/>
  <c r="D20" i="6"/>
  <c r="H19" i="6"/>
  <c r="D20" i="157"/>
  <c r="H19" i="157"/>
  <c r="D20" i="69"/>
  <c r="H19" i="69"/>
  <c r="D20" i="61"/>
  <c r="H19" i="61"/>
  <c r="D20" i="109"/>
  <c r="H19" i="109"/>
  <c r="D20" i="131"/>
  <c r="H19" i="131"/>
  <c r="D20" i="149"/>
  <c r="H19" i="149"/>
  <c r="D20" i="58"/>
  <c r="H19" i="58"/>
  <c r="D20" i="17"/>
  <c r="H19" i="17"/>
  <c r="D20" i="55"/>
  <c r="H19" i="55"/>
  <c r="D20" i="22"/>
  <c r="H19" i="22"/>
  <c r="D20" i="125"/>
  <c r="H19" i="125"/>
  <c r="D20" i="23"/>
  <c r="H19" i="23"/>
  <c r="D20" i="117"/>
  <c r="H19" i="117"/>
  <c r="D20" i="63"/>
  <c r="H19" i="63"/>
  <c r="D20" i="88"/>
  <c r="H19" i="88"/>
  <c r="D20" i="119"/>
  <c r="H19" i="119"/>
  <c r="D20" i="75"/>
  <c r="H19" i="75"/>
  <c r="D20" i="101"/>
  <c r="H19" i="101"/>
  <c r="D20" i="68"/>
  <c r="H19" i="68"/>
  <c r="D20" i="8"/>
  <c r="H19" i="8"/>
  <c r="D20" i="98"/>
  <c r="H19" i="98"/>
  <c r="D21" i="148" l="1"/>
  <c r="H20" i="148"/>
  <c r="D21" i="163"/>
  <c r="H20" i="163"/>
  <c r="D21" i="160"/>
  <c r="H20" i="160"/>
  <c r="D21" i="194"/>
  <c r="H20" i="194"/>
  <c r="D21" i="182"/>
  <c r="H20" i="182"/>
  <c r="D21" i="203"/>
  <c r="H20" i="203"/>
  <c r="H20" i="188"/>
  <c r="D21" i="188"/>
  <c r="D21" i="191"/>
  <c r="H20" i="191"/>
  <c r="D21" i="175"/>
  <c r="H20" i="175"/>
  <c r="D21" i="199"/>
  <c r="H20" i="199"/>
  <c r="D21" i="184"/>
  <c r="H20" i="184"/>
  <c r="D21" i="154"/>
  <c r="H20" i="154"/>
  <c r="D21" i="179"/>
  <c r="H20" i="179"/>
  <c r="D21" i="180"/>
  <c r="H20" i="180"/>
  <c r="D21" i="202"/>
  <c r="H20" i="202"/>
  <c r="D21" i="176"/>
  <c r="H20" i="176"/>
  <c r="D21" i="146"/>
  <c r="H20" i="146"/>
  <c r="D21" i="151"/>
  <c r="H20" i="151"/>
  <c r="D21" i="174"/>
  <c r="H20" i="174"/>
  <c r="D21" i="171"/>
  <c r="H20" i="171"/>
  <c r="D21" i="195"/>
  <c r="H20" i="195"/>
  <c r="D21" i="166"/>
  <c r="H20" i="166"/>
  <c r="D21" i="140"/>
  <c r="H20" i="140"/>
  <c r="D21" i="155"/>
  <c r="H20" i="155"/>
  <c r="D21" i="186"/>
  <c r="H20" i="186"/>
  <c r="D21" i="142"/>
  <c r="H20" i="142"/>
  <c r="D21" i="187"/>
  <c r="H20" i="187"/>
  <c r="D21" i="183"/>
  <c r="H20" i="183"/>
  <c r="D21" i="178"/>
  <c r="H20" i="178"/>
  <c r="D21" i="170"/>
  <c r="H20" i="170"/>
  <c r="D21" i="147"/>
  <c r="H20" i="147"/>
  <c r="H20" i="162"/>
  <c r="D21" i="162"/>
  <c r="D21" i="168"/>
  <c r="H20" i="168"/>
  <c r="D21" i="150"/>
  <c r="H20" i="150"/>
  <c r="D21" i="198"/>
  <c r="H20" i="198"/>
  <c r="H20" i="143"/>
  <c r="D21" i="143"/>
  <c r="D21" i="152"/>
  <c r="H20" i="152"/>
  <c r="D21" i="159"/>
  <c r="H20" i="159"/>
  <c r="D21" i="190"/>
  <c r="H20" i="190"/>
  <c r="D21" i="172"/>
  <c r="H20" i="172"/>
  <c r="D21" i="156"/>
  <c r="H20" i="156"/>
  <c r="D21" i="200"/>
  <c r="H20" i="200"/>
  <c r="D21" i="167"/>
  <c r="H20" i="167"/>
  <c r="D21" i="196"/>
  <c r="H20" i="196"/>
  <c r="D21" i="158"/>
  <c r="H20" i="158"/>
  <c r="D21" i="164"/>
  <c r="H20" i="164"/>
  <c r="D21" i="144"/>
  <c r="H20" i="144"/>
  <c r="D21" i="192"/>
  <c r="H20" i="192"/>
  <c r="D21" i="101"/>
  <c r="H20" i="101"/>
  <c r="D21" i="119"/>
  <c r="H20" i="119"/>
  <c r="D21" i="23"/>
  <c r="H20" i="23"/>
  <c r="D21" i="17"/>
  <c r="H20" i="17"/>
  <c r="D21" i="149"/>
  <c r="H20" i="149"/>
  <c r="D21" i="69"/>
  <c r="H20" i="69"/>
  <c r="D21" i="92"/>
  <c r="H20" i="92"/>
  <c r="D21" i="105"/>
  <c r="H20" i="105"/>
  <c r="D21" i="38"/>
  <c r="H20" i="38"/>
  <c r="D21" i="33"/>
  <c r="H20" i="33"/>
  <c r="D21" i="181"/>
  <c r="H20" i="181"/>
  <c r="D21" i="177"/>
  <c r="H20" i="177"/>
  <c r="D21" i="108"/>
  <c r="H20" i="108"/>
  <c r="D21" i="197"/>
  <c r="H20" i="197"/>
  <c r="D21" i="27"/>
  <c r="H20" i="27"/>
  <c r="D21" i="7"/>
  <c r="H20" i="7"/>
  <c r="D21" i="68"/>
  <c r="H20" i="68"/>
  <c r="D21" i="88"/>
  <c r="H20" i="88"/>
  <c r="D21" i="125"/>
  <c r="H20" i="125"/>
  <c r="D21" i="58"/>
  <c r="H20" i="58"/>
  <c r="D21" i="61"/>
  <c r="H20" i="61"/>
  <c r="D21" i="47"/>
  <c r="H20" i="47"/>
  <c r="D21" i="81"/>
  <c r="H20" i="81"/>
  <c r="D21" i="133"/>
  <c r="H20" i="133"/>
  <c r="D21" i="18"/>
  <c r="H20" i="18"/>
  <c r="D21" i="87"/>
  <c r="H20" i="87"/>
  <c r="D21" i="173"/>
  <c r="H20" i="173"/>
  <c r="D21" i="110"/>
  <c r="H20" i="110"/>
  <c r="D21" i="19"/>
  <c r="H21" i="19" s="1"/>
  <c r="D21" i="114"/>
  <c r="H20" i="114"/>
  <c r="D21" i="80"/>
  <c r="H20" i="80"/>
  <c r="D21" i="30"/>
  <c r="H20" i="30"/>
  <c r="D21" i="193"/>
  <c r="H20" i="193"/>
  <c r="D21" i="111"/>
  <c r="H20" i="111"/>
  <c r="D21" i="136"/>
  <c r="H20" i="136"/>
  <c r="D21" i="112"/>
  <c r="H20" i="112"/>
  <c r="D21" i="25"/>
  <c r="H20" i="25"/>
  <c r="D21" i="64"/>
  <c r="H20" i="64"/>
  <c r="D21" i="56"/>
  <c r="H20" i="56"/>
  <c r="D21" i="141"/>
  <c r="H20" i="141"/>
  <c r="D21" i="120"/>
  <c r="H20" i="120"/>
  <c r="D21" i="65"/>
  <c r="H20" i="65"/>
  <c r="D21" i="113"/>
  <c r="H20" i="113"/>
  <c r="D21" i="122"/>
  <c r="H20" i="122"/>
  <c r="D21" i="132"/>
  <c r="H20" i="132"/>
  <c r="D21" i="37"/>
  <c r="H20" i="37"/>
  <c r="D21" i="40"/>
  <c r="H20" i="40"/>
  <c r="D21" i="189"/>
  <c r="H20" i="189"/>
  <c r="D21" i="99"/>
  <c r="H20" i="99"/>
  <c r="D21" i="135"/>
  <c r="H20" i="135"/>
  <c r="D21" i="126"/>
  <c r="H20" i="126"/>
  <c r="D21" i="42"/>
  <c r="H20" i="42"/>
  <c r="D21" i="123"/>
  <c r="H20" i="123"/>
  <c r="D21" i="43"/>
  <c r="H20" i="43"/>
  <c r="D21" i="89"/>
  <c r="H20" i="89"/>
  <c r="D21" i="76"/>
  <c r="H20" i="76"/>
  <c r="D21" i="74"/>
  <c r="H20" i="74"/>
  <c r="D21" i="31"/>
  <c r="H20" i="31"/>
  <c r="D21" i="28"/>
  <c r="H20" i="28"/>
  <c r="D21" i="46"/>
  <c r="H20" i="46"/>
  <c r="D21" i="34"/>
  <c r="H20" i="34"/>
  <c r="D21" i="129"/>
  <c r="H20" i="129"/>
  <c r="D21" i="127"/>
  <c r="H20" i="127"/>
  <c r="D21" i="96"/>
  <c r="H20" i="96"/>
  <c r="D21" i="137"/>
  <c r="H20" i="137"/>
  <c r="D21" i="138"/>
  <c r="H20" i="138"/>
  <c r="D21" i="36"/>
  <c r="H20" i="36"/>
  <c r="D21" i="71"/>
  <c r="H20" i="71"/>
  <c r="D21" i="66"/>
  <c r="H20" i="66"/>
  <c r="D21" i="90"/>
  <c r="H20" i="90"/>
  <c r="D21" i="139"/>
  <c r="H20" i="139"/>
  <c r="D21" i="82"/>
  <c r="H20" i="82"/>
  <c r="D21" i="86"/>
  <c r="H20" i="86"/>
  <c r="D21" i="70"/>
  <c r="H20" i="70"/>
  <c r="D21" i="15"/>
  <c r="H21" i="15" s="1"/>
  <c r="H20" i="15"/>
  <c r="D21" i="161"/>
  <c r="H20" i="161"/>
  <c r="D21" i="60"/>
  <c r="H20" i="60"/>
  <c r="D21" i="104"/>
  <c r="H20" i="104"/>
  <c r="D21" i="145"/>
  <c r="H20" i="145"/>
  <c r="D21" i="121"/>
  <c r="H20" i="121"/>
  <c r="D21" i="116"/>
  <c r="H20" i="116"/>
  <c r="D21" i="73"/>
  <c r="H20" i="73"/>
  <c r="D21" i="8"/>
  <c r="H20" i="8"/>
  <c r="D21" i="98"/>
  <c r="H20" i="98"/>
  <c r="D21" i="75"/>
  <c r="H20" i="75"/>
  <c r="D21" i="117"/>
  <c r="H20" i="117"/>
  <c r="D21" i="55"/>
  <c r="H20" i="55"/>
  <c r="D21" i="131"/>
  <c r="H20" i="131"/>
  <c r="D21" i="157"/>
  <c r="H20" i="157"/>
  <c r="D21" i="50"/>
  <c r="H20" i="50"/>
  <c r="D21" i="52"/>
  <c r="H20" i="52"/>
  <c r="D21" i="51"/>
  <c r="H20" i="51"/>
  <c r="D21" i="115"/>
  <c r="H20" i="115"/>
  <c r="D21" i="63"/>
  <c r="H20" i="63"/>
  <c r="D21" i="22"/>
  <c r="H20" i="22"/>
  <c r="D21" i="109"/>
  <c r="H20" i="109"/>
  <c r="D21" i="6"/>
  <c r="H20" i="6"/>
  <c r="D21" i="128"/>
  <c r="H20" i="128"/>
  <c r="D21" i="95"/>
  <c r="H20" i="95"/>
  <c r="D21" i="11"/>
  <c r="H20" i="11"/>
  <c r="D21" i="97"/>
  <c r="H20" i="97"/>
  <c r="D21" i="94"/>
  <c r="H20" i="94"/>
  <c r="D21" i="57"/>
  <c r="H20" i="57"/>
  <c r="D21" i="118"/>
  <c r="H20" i="118"/>
  <c r="D21" i="169"/>
  <c r="H20" i="169"/>
  <c r="D21" i="29"/>
  <c r="H20" i="29"/>
  <c r="D21" i="84"/>
  <c r="H20" i="84"/>
  <c r="D21" i="185"/>
  <c r="H20" i="185"/>
  <c r="D21" i="85"/>
  <c r="H20" i="85"/>
  <c r="D21" i="3"/>
  <c r="H20" i="3"/>
  <c r="D21" i="59"/>
  <c r="H20" i="59"/>
  <c r="D21" i="4"/>
  <c r="H20" i="4"/>
  <c r="D21" i="54"/>
  <c r="H20" i="54"/>
  <c r="D21" i="12"/>
  <c r="H20" i="12"/>
  <c r="D21" i="93"/>
  <c r="H20" i="93"/>
  <c r="D21" i="5"/>
  <c r="H20" i="5"/>
  <c r="D21" i="102"/>
  <c r="H20" i="102"/>
  <c r="D21" i="62"/>
  <c r="H20" i="62"/>
  <c r="D21" i="106"/>
  <c r="H20" i="106"/>
  <c r="D21" i="44"/>
  <c r="H20" i="44"/>
  <c r="D21" i="53"/>
  <c r="H20" i="53"/>
  <c r="D21" i="130"/>
  <c r="H20" i="130"/>
  <c r="D21" i="100"/>
  <c r="H20" i="100"/>
  <c r="D21" i="13"/>
  <c r="H20" i="13"/>
  <c r="D21" i="107"/>
  <c r="H20" i="107"/>
  <c r="D21" i="124"/>
  <c r="H20" i="124"/>
  <c r="D21" i="83"/>
  <c r="H20" i="83"/>
  <c r="D21" i="78"/>
  <c r="H20" i="78"/>
  <c r="D21" i="45"/>
  <c r="H20" i="45"/>
  <c r="D21" i="79"/>
  <c r="H20" i="79"/>
  <c r="D21" i="67"/>
  <c r="H20" i="67"/>
  <c r="D21" i="10"/>
  <c r="H20" i="10"/>
  <c r="D21" i="14"/>
  <c r="H20" i="14"/>
  <c r="D21" i="20"/>
  <c r="H20" i="20"/>
  <c r="D21" i="72"/>
  <c r="H20" i="72"/>
  <c r="D21" i="24"/>
  <c r="H20" i="24"/>
  <c r="D21" i="35"/>
  <c r="H20" i="35"/>
  <c r="D21" i="49"/>
  <c r="H20" i="49"/>
  <c r="D21" i="201"/>
  <c r="H20" i="201"/>
  <c r="D21" i="41"/>
  <c r="H20" i="41"/>
  <c r="D21" i="2"/>
  <c r="H20" i="2"/>
  <c r="D21" i="134"/>
  <c r="H20" i="134"/>
  <c r="D21" i="165"/>
  <c r="H20" i="165"/>
  <c r="D21" i="39"/>
  <c r="H20" i="39"/>
  <c r="D21" i="16"/>
  <c r="H20" i="16"/>
  <c r="D21" i="26"/>
  <c r="H20" i="26"/>
  <c r="D21" i="9"/>
  <c r="H20" i="9"/>
  <c r="D21" i="77"/>
  <c r="H20" i="77"/>
  <c r="D21" i="103"/>
  <c r="H20" i="103"/>
  <c r="D21" i="91"/>
  <c r="H20" i="91"/>
  <c r="D21" i="48"/>
  <c r="H20" i="48"/>
  <c r="D21" i="153"/>
  <c r="H20" i="153"/>
  <c r="D21" i="21"/>
  <c r="H20" i="21"/>
  <c r="D22" i="143" l="1"/>
  <c r="H21" i="143"/>
  <c r="D22" i="162"/>
  <c r="H21" i="162"/>
  <c r="H21" i="144"/>
  <c r="D22" i="144"/>
  <c r="D22" i="158"/>
  <c r="H21" i="158"/>
  <c r="D22" i="167"/>
  <c r="H21" i="167"/>
  <c r="D22" i="156"/>
  <c r="H21" i="156"/>
  <c r="D22" i="159"/>
  <c r="H21" i="159"/>
  <c r="D22" i="150"/>
  <c r="H21" i="150"/>
  <c r="D22" i="170"/>
  <c r="H21" i="170"/>
  <c r="D22" i="183"/>
  <c r="H21" i="183"/>
  <c r="D22" i="142"/>
  <c r="H21" i="142"/>
  <c r="D22" i="155"/>
  <c r="H21" i="155"/>
  <c r="D22" i="166"/>
  <c r="H21" i="166"/>
  <c r="D22" i="171"/>
  <c r="H21" i="171"/>
  <c r="H21" i="151"/>
  <c r="D22" i="151"/>
  <c r="H21" i="176"/>
  <c r="D22" i="176"/>
  <c r="D22" i="180"/>
  <c r="H21" i="180"/>
  <c r="D22" i="154"/>
  <c r="H21" i="154"/>
  <c r="D22" i="199"/>
  <c r="H21" i="199"/>
  <c r="D22" i="191"/>
  <c r="H21" i="191"/>
  <c r="D22" i="203"/>
  <c r="H21" i="203"/>
  <c r="D22" i="194"/>
  <c r="H21" i="194"/>
  <c r="D22" i="163"/>
  <c r="H21" i="163"/>
  <c r="D22" i="188"/>
  <c r="H21" i="188"/>
  <c r="D22" i="192"/>
  <c r="H21" i="192"/>
  <c r="D22" i="164"/>
  <c r="H21" i="164"/>
  <c r="H21" i="196"/>
  <c r="D22" i="196"/>
  <c r="D22" i="200"/>
  <c r="H21" i="200"/>
  <c r="D22" i="172"/>
  <c r="H21" i="172"/>
  <c r="H21" i="190"/>
  <c r="D22" i="190"/>
  <c r="H21" i="152"/>
  <c r="D22" i="152"/>
  <c r="D22" i="198"/>
  <c r="H21" i="198"/>
  <c r="D22" i="168"/>
  <c r="H21" i="168"/>
  <c r="D22" i="147"/>
  <c r="H21" i="147"/>
  <c r="D22" i="178"/>
  <c r="H21" i="178"/>
  <c r="D22" i="187"/>
  <c r="H21" i="187"/>
  <c r="D22" i="186"/>
  <c r="H21" i="186"/>
  <c r="D22" i="140"/>
  <c r="H21" i="140"/>
  <c r="D22" i="195"/>
  <c r="H21" i="195"/>
  <c r="D22" i="174"/>
  <c r="H21" i="174"/>
  <c r="D22" i="146"/>
  <c r="H21" i="146"/>
  <c r="D22" i="202"/>
  <c r="H21" i="202"/>
  <c r="D22" i="179"/>
  <c r="H21" i="179"/>
  <c r="D22" i="184"/>
  <c r="H21" i="184"/>
  <c r="D22" i="175"/>
  <c r="H21" i="175"/>
  <c r="D22" i="182"/>
  <c r="H21" i="182"/>
  <c r="D22" i="160"/>
  <c r="H21" i="160"/>
  <c r="D22" i="148"/>
  <c r="H21" i="148"/>
  <c r="D22" i="21"/>
  <c r="H21" i="21"/>
  <c r="D22" i="103"/>
  <c r="H21" i="103"/>
  <c r="D22" i="16"/>
  <c r="H21" i="16"/>
  <c r="D22" i="165"/>
  <c r="H21" i="165"/>
  <c r="D22" i="201"/>
  <c r="H21" i="201"/>
  <c r="D22" i="35"/>
  <c r="H21" i="35"/>
  <c r="D22" i="14"/>
  <c r="H21" i="14"/>
  <c r="D22" i="83"/>
  <c r="H21" i="83"/>
  <c r="D22" i="107"/>
  <c r="H21" i="107"/>
  <c r="D22" i="100"/>
  <c r="H21" i="100"/>
  <c r="D22" i="53"/>
  <c r="H21" i="53"/>
  <c r="D22" i="106"/>
  <c r="H21" i="106"/>
  <c r="D22" i="102"/>
  <c r="H21" i="102"/>
  <c r="D22" i="93"/>
  <c r="H21" i="93"/>
  <c r="D22" i="54"/>
  <c r="H21" i="54"/>
  <c r="D22" i="59"/>
  <c r="H21" i="59"/>
  <c r="D22" i="85"/>
  <c r="H21" i="85"/>
  <c r="D22" i="84"/>
  <c r="H21" i="84"/>
  <c r="D22" i="169"/>
  <c r="H21" i="169"/>
  <c r="D22" i="57"/>
  <c r="H21" i="57"/>
  <c r="D22" i="97"/>
  <c r="H21" i="97"/>
  <c r="D22" i="95"/>
  <c r="H21" i="95"/>
  <c r="D22" i="6"/>
  <c r="H21" i="6"/>
  <c r="D22" i="22"/>
  <c r="H21" i="22"/>
  <c r="D22" i="115"/>
  <c r="H21" i="115"/>
  <c r="D22" i="52"/>
  <c r="H21" i="52"/>
  <c r="D22" i="157"/>
  <c r="H21" i="157"/>
  <c r="D22" i="55"/>
  <c r="H21" i="55"/>
  <c r="D22" i="75"/>
  <c r="H21" i="75"/>
  <c r="D22" i="8"/>
  <c r="H21" i="8"/>
  <c r="D22" i="116"/>
  <c r="H21" i="116"/>
  <c r="D22" i="145"/>
  <c r="H21" i="145"/>
  <c r="D22" i="60"/>
  <c r="H21" i="60"/>
  <c r="D22" i="15"/>
  <c r="H22" i="15" s="1"/>
  <c r="D22" i="70"/>
  <c r="H21" i="70"/>
  <c r="D22" i="82"/>
  <c r="H21" i="82"/>
  <c r="D22" i="90"/>
  <c r="H21" i="90"/>
  <c r="D22" i="71"/>
  <c r="H21" i="71"/>
  <c r="D22" i="138"/>
  <c r="H21" i="138"/>
  <c r="D22" i="96"/>
  <c r="H21" i="96"/>
  <c r="D22" i="129"/>
  <c r="H21" i="129"/>
  <c r="D22" i="46"/>
  <c r="H21" i="46"/>
  <c r="D22" i="31"/>
  <c r="H21" i="31"/>
  <c r="D22" i="76"/>
  <c r="H21" i="76"/>
  <c r="D22" i="43"/>
  <c r="H21" i="43"/>
  <c r="D22" i="42"/>
  <c r="H21" i="42"/>
  <c r="D22" i="135"/>
  <c r="H21" i="135"/>
  <c r="D22" i="189"/>
  <c r="H21" i="189"/>
  <c r="D22" i="37"/>
  <c r="H21" i="37"/>
  <c r="D22" i="122"/>
  <c r="H21" i="122"/>
  <c r="D22" i="65"/>
  <c r="H21" i="65"/>
  <c r="D22" i="141"/>
  <c r="H21" i="141"/>
  <c r="D22" i="64"/>
  <c r="H21" i="64"/>
  <c r="D22" i="112"/>
  <c r="H21" i="112"/>
  <c r="D22" i="111"/>
  <c r="H21" i="111"/>
  <c r="D22" i="30"/>
  <c r="H21" i="30"/>
  <c r="D22" i="114"/>
  <c r="H21" i="114"/>
  <c r="D22" i="110"/>
  <c r="H21" i="110"/>
  <c r="D22" i="87"/>
  <c r="H21" i="87"/>
  <c r="D22" i="133"/>
  <c r="H21" i="133"/>
  <c r="D22" i="47"/>
  <c r="H21" i="47"/>
  <c r="D22" i="58"/>
  <c r="H21" i="58"/>
  <c r="D22" i="88"/>
  <c r="H21" i="88"/>
  <c r="D22" i="7"/>
  <c r="H21" i="7"/>
  <c r="D22" i="197"/>
  <c r="H21" i="197"/>
  <c r="D22" i="177"/>
  <c r="H21" i="177"/>
  <c r="D22" i="33"/>
  <c r="H21" i="33"/>
  <c r="D22" i="105"/>
  <c r="H21" i="105"/>
  <c r="D22" i="69"/>
  <c r="H21" i="69"/>
  <c r="D22" i="17"/>
  <c r="H21" i="17"/>
  <c r="D22" i="119"/>
  <c r="H21" i="119"/>
  <c r="D22" i="48"/>
  <c r="H21" i="48"/>
  <c r="D22" i="9"/>
  <c r="H21" i="9"/>
  <c r="D22" i="2"/>
  <c r="H21" i="2"/>
  <c r="D22" i="72"/>
  <c r="H21" i="72"/>
  <c r="D22" i="67"/>
  <c r="H21" i="67"/>
  <c r="D22" i="45"/>
  <c r="H21" i="45"/>
  <c r="D22" i="153"/>
  <c r="H21" i="153"/>
  <c r="D22" i="91"/>
  <c r="H21" i="91"/>
  <c r="D22" i="77"/>
  <c r="H21" i="77"/>
  <c r="D22" i="26"/>
  <c r="H21" i="26"/>
  <c r="D22" i="39"/>
  <c r="H21" i="39"/>
  <c r="D22" i="134"/>
  <c r="H21" i="134"/>
  <c r="D22" i="41"/>
  <c r="H21" i="41"/>
  <c r="D22" i="49"/>
  <c r="H21" i="49"/>
  <c r="D22" i="24"/>
  <c r="H21" i="24"/>
  <c r="D22" i="20"/>
  <c r="H21" i="20"/>
  <c r="D22" i="10"/>
  <c r="H21" i="10"/>
  <c r="D22" i="79"/>
  <c r="H21" i="79"/>
  <c r="D22" i="78"/>
  <c r="H21" i="78"/>
  <c r="D22" i="124"/>
  <c r="H21" i="124"/>
  <c r="D22" i="13"/>
  <c r="H21" i="13"/>
  <c r="D22" i="130"/>
  <c r="H21" i="130"/>
  <c r="D22" i="44"/>
  <c r="H21" i="44"/>
  <c r="D22" i="62"/>
  <c r="H21" i="62"/>
  <c r="D22" i="5"/>
  <c r="H21" i="5"/>
  <c r="D22" i="12"/>
  <c r="H21" i="12"/>
  <c r="D22" i="4"/>
  <c r="H21" i="4"/>
  <c r="D22" i="3"/>
  <c r="H21" i="3"/>
  <c r="D22" i="185"/>
  <c r="H21" i="185"/>
  <c r="D22" i="29"/>
  <c r="H21" i="29"/>
  <c r="D22" i="118"/>
  <c r="H21" i="118"/>
  <c r="D22" i="94"/>
  <c r="H21" i="94"/>
  <c r="D22" i="11"/>
  <c r="H21" i="11"/>
  <c r="D22" i="128"/>
  <c r="H21" i="128"/>
  <c r="D22" i="109"/>
  <c r="H21" i="109"/>
  <c r="D22" i="63"/>
  <c r="H21" i="63"/>
  <c r="D22" i="51"/>
  <c r="H21" i="51"/>
  <c r="D22" i="50"/>
  <c r="H21" i="50"/>
  <c r="D22" i="131"/>
  <c r="H21" i="131"/>
  <c r="D22" i="117"/>
  <c r="H21" i="117"/>
  <c r="D22" i="98"/>
  <c r="H21" i="98"/>
  <c r="D22" i="73"/>
  <c r="H21" i="73"/>
  <c r="D22" i="121"/>
  <c r="H21" i="121"/>
  <c r="D22" i="104"/>
  <c r="H21" i="104"/>
  <c r="D22" i="161"/>
  <c r="H21" i="161"/>
  <c r="D22" i="86"/>
  <c r="H21" i="86"/>
  <c r="D22" i="139"/>
  <c r="H21" i="139"/>
  <c r="D22" i="66"/>
  <c r="H21" i="66"/>
  <c r="D22" i="36"/>
  <c r="H21" i="36"/>
  <c r="D22" i="137"/>
  <c r="H21" i="137"/>
  <c r="D22" i="127"/>
  <c r="H21" i="127"/>
  <c r="D22" i="34"/>
  <c r="H21" i="34"/>
  <c r="D22" i="28"/>
  <c r="H21" i="28"/>
  <c r="D22" i="74"/>
  <c r="H21" i="74"/>
  <c r="D22" i="89"/>
  <c r="H21" i="89"/>
  <c r="D22" i="123"/>
  <c r="H21" i="123"/>
  <c r="D22" i="126"/>
  <c r="H21" i="126"/>
  <c r="D22" i="99"/>
  <c r="H21" i="99"/>
  <c r="D22" i="40"/>
  <c r="H21" i="40"/>
  <c r="D22" i="132"/>
  <c r="H21" i="132"/>
  <c r="D22" i="113"/>
  <c r="H21" i="113"/>
  <c r="D22" i="120"/>
  <c r="H21" i="120"/>
  <c r="D22" i="56"/>
  <c r="H21" i="56"/>
  <c r="D22" i="25"/>
  <c r="H21" i="25"/>
  <c r="D22" i="136"/>
  <c r="H21" i="136"/>
  <c r="D22" i="193"/>
  <c r="H21" i="193"/>
  <c r="D22" i="80"/>
  <c r="H21" i="80"/>
  <c r="D22" i="19"/>
  <c r="H22" i="19" s="1"/>
  <c r="D22" i="173"/>
  <c r="H21" i="173"/>
  <c r="D22" i="18"/>
  <c r="H21" i="18"/>
  <c r="D22" i="81"/>
  <c r="H21" i="81"/>
  <c r="D22" i="61"/>
  <c r="H21" i="61"/>
  <c r="D22" i="125"/>
  <c r="H21" i="125"/>
  <c r="D22" i="68"/>
  <c r="H21" i="68"/>
  <c r="D22" i="27"/>
  <c r="H21" i="27"/>
  <c r="D22" i="108"/>
  <c r="H21" i="108"/>
  <c r="D22" i="181"/>
  <c r="H21" i="181"/>
  <c r="D22" i="38"/>
  <c r="H21" i="38"/>
  <c r="D22" i="92"/>
  <c r="H21" i="92"/>
  <c r="D22" i="149"/>
  <c r="H21" i="149"/>
  <c r="D22" i="23"/>
  <c r="H21" i="23"/>
  <c r="D22" i="101"/>
  <c r="H21" i="101"/>
  <c r="D23" i="152" l="1"/>
  <c r="H22" i="152"/>
  <c r="D23" i="196"/>
  <c r="H22" i="196"/>
  <c r="D23" i="151"/>
  <c r="H22" i="151"/>
  <c r="D23" i="160"/>
  <c r="H22" i="160"/>
  <c r="D23" i="175"/>
  <c r="H22" i="175"/>
  <c r="D23" i="179"/>
  <c r="H22" i="179"/>
  <c r="D23" i="146"/>
  <c r="H22" i="146"/>
  <c r="D23" i="195"/>
  <c r="H22" i="195"/>
  <c r="D23" i="186"/>
  <c r="H22" i="186"/>
  <c r="D23" i="178"/>
  <c r="H22" i="178"/>
  <c r="H22" i="168"/>
  <c r="D23" i="168"/>
  <c r="D23" i="172"/>
  <c r="H22" i="172"/>
  <c r="D23" i="192"/>
  <c r="H22" i="192"/>
  <c r="D23" i="163"/>
  <c r="H22" i="163"/>
  <c r="D23" i="203"/>
  <c r="H22" i="203"/>
  <c r="D23" i="199"/>
  <c r="H22" i="199"/>
  <c r="D23" i="180"/>
  <c r="H22" i="180"/>
  <c r="D23" i="166"/>
  <c r="H22" i="166"/>
  <c r="D23" i="142"/>
  <c r="H22" i="142"/>
  <c r="D23" i="170"/>
  <c r="H22" i="170"/>
  <c r="D23" i="159"/>
  <c r="H22" i="159"/>
  <c r="D23" i="156"/>
  <c r="H22" i="156"/>
  <c r="D23" i="158"/>
  <c r="H22" i="158"/>
  <c r="D23" i="162"/>
  <c r="H22" i="162"/>
  <c r="D23" i="190"/>
  <c r="H22" i="190"/>
  <c r="D23" i="176"/>
  <c r="H22" i="176"/>
  <c r="D23" i="144"/>
  <c r="H22" i="144"/>
  <c r="D23" i="148"/>
  <c r="H22" i="148"/>
  <c r="D23" i="182"/>
  <c r="H22" i="182"/>
  <c r="D23" i="184"/>
  <c r="H22" i="184"/>
  <c r="D23" i="202"/>
  <c r="H22" i="202"/>
  <c r="D23" i="174"/>
  <c r="H22" i="174"/>
  <c r="D23" i="140"/>
  <c r="H22" i="140"/>
  <c r="D23" i="187"/>
  <c r="H22" i="187"/>
  <c r="D23" i="147"/>
  <c r="H22" i="147"/>
  <c r="D23" i="198"/>
  <c r="H22" i="198"/>
  <c r="D23" i="200"/>
  <c r="H22" i="200"/>
  <c r="D23" i="164"/>
  <c r="H22" i="164"/>
  <c r="D23" i="188"/>
  <c r="H22" i="188"/>
  <c r="D23" i="194"/>
  <c r="H22" i="194"/>
  <c r="D23" i="191"/>
  <c r="H22" i="191"/>
  <c r="D23" i="154"/>
  <c r="H22" i="154"/>
  <c r="D23" i="171"/>
  <c r="H22" i="171"/>
  <c r="D23" i="155"/>
  <c r="H22" i="155"/>
  <c r="D23" i="183"/>
  <c r="H22" i="183"/>
  <c r="D23" i="150"/>
  <c r="H22" i="150"/>
  <c r="D23" i="167"/>
  <c r="H22" i="167"/>
  <c r="H22" i="143"/>
  <c r="D23" i="143"/>
  <c r="D23" i="149"/>
  <c r="H22" i="149"/>
  <c r="D23" i="68"/>
  <c r="H22" i="68"/>
  <c r="D23" i="19"/>
  <c r="H23" i="19" s="1"/>
  <c r="D23" i="120"/>
  <c r="H22" i="120"/>
  <c r="D23" i="99"/>
  <c r="H22" i="99"/>
  <c r="D23" i="66"/>
  <c r="H22" i="66"/>
  <c r="D23" i="23"/>
  <c r="H22" i="23"/>
  <c r="D23" i="181"/>
  <c r="H22" i="181"/>
  <c r="D23" i="125"/>
  <c r="H22" i="125"/>
  <c r="D23" i="173"/>
  <c r="H22" i="173"/>
  <c r="D23" i="136"/>
  <c r="H22" i="136"/>
  <c r="D23" i="113"/>
  <c r="H22" i="113"/>
  <c r="D23" i="126"/>
  <c r="H22" i="126"/>
  <c r="D23" i="28"/>
  <c r="H22" i="28"/>
  <c r="D23" i="36"/>
  <c r="H22" i="36"/>
  <c r="D23" i="73"/>
  <c r="H22" i="73"/>
  <c r="D23" i="50"/>
  <c r="H22" i="50"/>
  <c r="D23" i="94"/>
  <c r="H22" i="94"/>
  <c r="D23" i="108"/>
  <c r="H22" i="108"/>
  <c r="D23" i="25"/>
  <c r="H22" i="25"/>
  <c r="D23" i="123"/>
  <c r="H22" i="123"/>
  <c r="D23" i="34"/>
  <c r="H22" i="34"/>
  <c r="D23" i="86"/>
  <c r="H22" i="86"/>
  <c r="D23" i="161"/>
  <c r="H22" i="161"/>
  <c r="D23" i="121"/>
  <c r="H22" i="121"/>
  <c r="D23" i="98"/>
  <c r="H22" i="98"/>
  <c r="D23" i="131"/>
  <c r="H22" i="131"/>
  <c r="D23" i="51"/>
  <c r="H22" i="51"/>
  <c r="D23" i="109"/>
  <c r="H22" i="109"/>
  <c r="D23" i="11"/>
  <c r="H22" i="11"/>
  <c r="D23" i="118"/>
  <c r="H22" i="118"/>
  <c r="D23" i="185"/>
  <c r="H22" i="185"/>
  <c r="D23" i="4"/>
  <c r="H22" i="4"/>
  <c r="D23" i="5"/>
  <c r="H22" i="5"/>
  <c r="D23" i="44"/>
  <c r="H22" i="44"/>
  <c r="D23" i="13"/>
  <c r="H22" i="13"/>
  <c r="D23" i="78"/>
  <c r="H22" i="78"/>
  <c r="D23" i="10"/>
  <c r="H22" i="10"/>
  <c r="D23" i="24"/>
  <c r="H22" i="24"/>
  <c r="D23" i="41"/>
  <c r="H22" i="41"/>
  <c r="D23" i="39"/>
  <c r="H22" i="39"/>
  <c r="D23" i="77"/>
  <c r="H22" i="77"/>
  <c r="D23" i="153"/>
  <c r="H22" i="153"/>
  <c r="D23" i="67"/>
  <c r="H22" i="67"/>
  <c r="D23" i="2"/>
  <c r="H22" i="2"/>
  <c r="D23" i="48"/>
  <c r="H22" i="48"/>
  <c r="D23" i="17"/>
  <c r="H22" i="17"/>
  <c r="D23" i="105"/>
  <c r="H22" i="105"/>
  <c r="D23" i="177"/>
  <c r="H22" i="177"/>
  <c r="D23" i="7"/>
  <c r="H22" i="7"/>
  <c r="D23" i="58"/>
  <c r="H22" i="58"/>
  <c r="D23" i="133"/>
  <c r="H22" i="133"/>
  <c r="D23" i="110"/>
  <c r="H22" i="110"/>
  <c r="D23" i="30"/>
  <c r="H22" i="30"/>
  <c r="D23" i="112"/>
  <c r="H22" i="112"/>
  <c r="D23" i="141"/>
  <c r="H22" i="141"/>
  <c r="D23" i="122"/>
  <c r="H22" i="122"/>
  <c r="D23" i="189"/>
  <c r="H22" i="189"/>
  <c r="D23" i="42"/>
  <c r="H22" i="42"/>
  <c r="D23" i="76"/>
  <c r="H22" i="76"/>
  <c r="D23" i="46"/>
  <c r="H22" i="46"/>
  <c r="D23" i="96"/>
  <c r="H22" i="96"/>
  <c r="D23" i="71"/>
  <c r="H22" i="71"/>
  <c r="D23" i="82"/>
  <c r="H22" i="82"/>
  <c r="D23" i="15"/>
  <c r="H23" i="15" s="1"/>
  <c r="D23" i="145"/>
  <c r="H22" i="145"/>
  <c r="D23" i="8"/>
  <c r="H22" i="8"/>
  <c r="D23" i="55"/>
  <c r="H22" i="55"/>
  <c r="D23" i="52"/>
  <c r="H22" i="52"/>
  <c r="D23" i="22"/>
  <c r="H22" i="22"/>
  <c r="D23" i="95"/>
  <c r="H22" i="95"/>
  <c r="D23" i="57"/>
  <c r="H22" i="57"/>
  <c r="D23" i="84"/>
  <c r="H22" i="84"/>
  <c r="D23" i="59"/>
  <c r="H22" i="59"/>
  <c r="D23" i="93"/>
  <c r="H22" i="93"/>
  <c r="D23" i="106"/>
  <c r="H22" i="106"/>
  <c r="D23" i="100"/>
  <c r="H22" i="100"/>
  <c r="D23" i="83"/>
  <c r="H22" i="83"/>
  <c r="D23" i="35"/>
  <c r="H22" i="35"/>
  <c r="D23" i="165"/>
  <c r="H22" i="165"/>
  <c r="D23" i="103"/>
  <c r="H22" i="103"/>
  <c r="D23" i="101"/>
  <c r="H22" i="101"/>
  <c r="D23" i="18"/>
  <c r="H22" i="18"/>
  <c r="D23" i="74"/>
  <c r="H22" i="74"/>
  <c r="D23" i="38"/>
  <c r="H22" i="38"/>
  <c r="D23" i="61"/>
  <c r="H22" i="61"/>
  <c r="D23" i="193"/>
  <c r="H22" i="193"/>
  <c r="D23" i="132"/>
  <c r="H22" i="132"/>
  <c r="D23" i="137"/>
  <c r="H22" i="137"/>
  <c r="D23" i="92"/>
  <c r="H22" i="92"/>
  <c r="D23" i="27"/>
  <c r="H22" i="27"/>
  <c r="D23" i="81"/>
  <c r="H22" i="81"/>
  <c r="D23" i="80"/>
  <c r="H22" i="80"/>
  <c r="D23" i="56"/>
  <c r="H22" i="56"/>
  <c r="D23" i="40"/>
  <c r="H22" i="40"/>
  <c r="D23" i="89"/>
  <c r="H22" i="89"/>
  <c r="D23" i="127"/>
  <c r="H22" i="127"/>
  <c r="D23" i="139"/>
  <c r="H22" i="139"/>
  <c r="D23" i="104"/>
  <c r="H22" i="104"/>
  <c r="D23" i="117"/>
  <c r="H22" i="117"/>
  <c r="D23" i="63"/>
  <c r="H22" i="63"/>
  <c r="D23" i="128"/>
  <c r="H22" i="128"/>
  <c r="D23" i="29"/>
  <c r="H22" i="29"/>
  <c r="D23" i="3"/>
  <c r="H22" i="3"/>
  <c r="D23" i="12"/>
  <c r="H22" i="12"/>
  <c r="D23" i="62"/>
  <c r="H22" i="62"/>
  <c r="D23" i="130"/>
  <c r="H22" i="130"/>
  <c r="D23" i="124"/>
  <c r="H22" i="124"/>
  <c r="D23" i="79"/>
  <c r="H22" i="79"/>
  <c r="D23" i="20"/>
  <c r="H22" i="20"/>
  <c r="D23" i="49"/>
  <c r="H22" i="49"/>
  <c r="D23" i="134"/>
  <c r="H22" i="134"/>
  <c r="D23" i="26"/>
  <c r="H22" i="26"/>
  <c r="D23" i="91"/>
  <c r="H22" i="91"/>
  <c r="D23" i="45"/>
  <c r="H22" i="45"/>
  <c r="D23" i="72"/>
  <c r="H22" i="72"/>
  <c r="D23" i="9"/>
  <c r="H22" i="9"/>
  <c r="D23" i="119"/>
  <c r="H22" i="119"/>
  <c r="D23" i="69"/>
  <c r="H22" i="69"/>
  <c r="D23" i="33"/>
  <c r="H22" i="33"/>
  <c r="D23" i="197"/>
  <c r="H22" i="197"/>
  <c r="D23" i="88"/>
  <c r="H22" i="88"/>
  <c r="D23" i="47"/>
  <c r="H22" i="47"/>
  <c r="D23" i="87"/>
  <c r="H22" i="87"/>
  <c r="D23" i="114"/>
  <c r="H22" i="114"/>
  <c r="D23" i="111"/>
  <c r="H22" i="111"/>
  <c r="D23" i="64"/>
  <c r="H22" i="64"/>
  <c r="D23" i="65"/>
  <c r="H22" i="65"/>
  <c r="D23" i="37"/>
  <c r="H22" i="37"/>
  <c r="D23" i="135"/>
  <c r="H22" i="135"/>
  <c r="D23" i="43"/>
  <c r="H22" i="43"/>
  <c r="D23" i="31"/>
  <c r="H22" i="31"/>
  <c r="D23" i="129"/>
  <c r="H22" i="129"/>
  <c r="D23" i="138"/>
  <c r="H22" i="138"/>
  <c r="D23" i="90"/>
  <c r="H22" i="90"/>
  <c r="D23" i="70"/>
  <c r="H22" i="70"/>
  <c r="D23" i="60"/>
  <c r="H22" i="60"/>
  <c r="D23" i="116"/>
  <c r="H22" i="116"/>
  <c r="D23" i="75"/>
  <c r="H22" i="75"/>
  <c r="D23" i="157"/>
  <c r="H22" i="157"/>
  <c r="D23" i="115"/>
  <c r="H22" i="115"/>
  <c r="D23" i="6"/>
  <c r="H22" i="6"/>
  <c r="D23" i="97"/>
  <c r="H22" i="97"/>
  <c r="D23" i="169"/>
  <c r="H22" i="169"/>
  <c r="D23" i="85"/>
  <c r="H22" i="85"/>
  <c r="D23" i="54"/>
  <c r="H22" i="54"/>
  <c r="D23" i="102"/>
  <c r="H22" i="102"/>
  <c r="D23" i="53"/>
  <c r="H22" i="53"/>
  <c r="D23" i="107"/>
  <c r="H22" i="107"/>
  <c r="D23" i="14"/>
  <c r="H22" i="14"/>
  <c r="D23" i="201"/>
  <c r="H22" i="201"/>
  <c r="D23" i="16"/>
  <c r="H22" i="16"/>
  <c r="D23" i="21"/>
  <c r="H22" i="21"/>
  <c r="D24" i="167" l="1"/>
  <c r="H23" i="167"/>
  <c r="D24" i="150"/>
  <c r="H23" i="150"/>
  <c r="D24" i="155"/>
  <c r="H23" i="155"/>
  <c r="D24" i="154"/>
  <c r="H23" i="154"/>
  <c r="H23" i="194"/>
  <c r="D24" i="194"/>
  <c r="D24" i="164"/>
  <c r="H23" i="164"/>
  <c r="D24" i="198"/>
  <c r="H23" i="198"/>
  <c r="D24" i="187"/>
  <c r="H23" i="187"/>
  <c r="D24" i="174"/>
  <c r="H23" i="174"/>
  <c r="D24" i="184"/>
  <c r="H23" i="184"/>
  <c r="D24" i="148"/>
  <c r="H23" i="148"/>
  <c r="D24" i="176"/>
  <c r="H23" i="176"/>
  <c r="D24" i="162"/>
  <c r="H23" i="162"/>
  <c r="D24" i="156"/>
  <c r="H23" i="156"/>
  <c r="D24" i="170"/>
  <c r="H23" i="170"/>
  <c r="D24" i="166"/>
  <c r="H23" i="166"/>
  <c r="H23" i="199"/>
  <c r="D24" i="199"/>
  <c r="D24" i="163"/>
  <c r="H23" i="163"/>
  <c r="D24" i="172"/>
  <c r="H23" i="172"/>
  <c r="D24" i="178"/>
  <c r="H23" i="178"/>
  <c r="D24" i="195"/>
  <c r="H23" i="195"/>
  <c r="D24" i="179"/>
  <c r="H23" i="179"/>
  <c r="D24" i="160"/>
  <c r="H23" i="160"/>
  <c r="H23" i="196"/>
  <c r="D24" i="196"/>
  <c r="D24" i="143"/>
  <c r="H23" i="143"/>
  <c r="H23" i="168"/>
  <c r="D24" i="168"/>
  <c r="D24" i="183"/>
  <c r="H23" i="183"/>
  <c r="D24" i="171"/>
  <c r="H23" i="171"/>
  <c r="D24" i="191"/>
  <c r="H23" i="191"/>
  <c r="D24" i="188"/>
  <c r="H23" i="188"/>
  <c r="D24" i="200"/>
  <c r="H23" i="200"/>
  <c r="D24" i="147"/>
  <c r="H23" i="147"/>
  <c r="D24" i="140"/>
  <c r="H23" i="140"/>
  <c r="D24" i="202"/>
  <c r="H23" i="202"/>
  <c r="D24" i="182"/>
  <c r="H23" i="182"/>
  <c r="D24" i="144"/>
  <c r="H23" i="144"/>
  <c r="D24" i="190"/>
  <c r="H23" i="190"/>
  <c r="D24" i="158"/>
  <c r="H23" i="158"/>
  <c r="D24" i="159"/>
  <c r="H23" i="159"/>
  <c r="D24" i="142"/>
  <c r="H23" i="142"/>
  <c r="D24" i="180"/>
  <c r="H23" i="180"/>
  <c r="D24" i="203"/>
  <c r="H23" i="203"/>
  <c r="D24" i="192"/>
  <c r="H23" i="192"/>
  <c r="D24" i="186"/>
  <c r="H23" i="186"/>
  <c r="D24" i="146"/>
  <c r="H23" i="146"/>
  <c r="D24" i="175"/>
  <c r="H23" i="175"/>
  <c r="D24" i="151"/>
  <c r="H23" i="151"/>
  <c r="D24" i="152"/>
  <c r="H23" i="152"/>
  <c r="D24" i="16"/>
  <c r="H23" i="16"/>
  <c r="D24" i="54"/>
  <c r="H23" i="54"/>
  <c r="D24" i="6"/>
  <c r="H23" i="6"/>
  <c r="D24" i="70"/>
  <c r="H23" i="70"/>
  <c r="D24" i="31"/>
  <c r="H23" i="31"/>
  <c r="D24" i="111"/>
  <c r="H23" i="111"/>
  <c r="D24" i="88"/>
  <c r="H23" i="88"/>
  <c r="D24" i="72"/>
  <c r="H23" i="72"/>
  <c r="D24" i="134"/>
  <c r="H23" i="134"/>
  <c r="D24" i="62"/>
  <c r="H23" i="62"/>
  <c r="D24" i="117"/>
  <c r="H23" i="117"/>
  <c r="D24" i="89"/>
  <c r="H23" i="89"/>
  <c r="D24" i="92"/>
  <c r="H23" i="92"/>
  <c r="D24" i="61"/>
  <c r="H23" i="61"/>
  <c r="D24" i="165"/>
  <c r="H23" i="165"/>
  <c r="D24" i="106"/>
  <c r="H23" i="106"/>
  <c r="D24" i="22"/>
  <c r="H23" i="22"/>
  <c r="D24" i="145"/>
  <c r="H23" i="145"/>
  <c r="D24" i="96"/>
  <c r="H23" i="96"/>
  <c r="D24" i="189"/>
  <c r="H23" i="189"/>
  <c r="D24" i="30"/>
  <c r="H23" i="30"/>
  <c r="D24" i="7"/>
  <c r="H23" i="7"/>
  <c r="D24" i="105"/>
  <c r="H23" i="105"/>
  <c r="D24" i="67"/>
  <c r="H23" i="67"/>
  <c r="D24" i="41"/>
  <c r="H23" i="41"/>
  <c r="D24" i="10"/>
  <c r="H23" i="10"/>
  <c r="D24" i="5"/>
  <c r="H23" i="5"/>
  <c r="D24" i="11"/>
  <c r="H23" i="11"/>
  <c r="D24" i="98"/>
  <c r="H23" i="98"/>
  <c r="D24" i="34"/>
  <c r="H23" i="34"/>
  <c r="D24" i="136"/>
  <c r="H23" i="136"/>
  <c r="D24" i="14"/>
  <c r="H23" i="14"/>
  <c r="D24" i="169"/>
  <c r="H23" i="169"/>
  <c r="D24" i="116"/>
  <c r="H23" i="116"/>
  <c r="D24" i="138"/>
  <c r="H23" i="138"/>
  <c r="D24" i="65"/>
  <c r="H23" i="65"/>
  <c r="D24" i="87"/>
  <c r="H23" i="87"/>
  <c r="D24" i="119"/>
  <c r="H23" i="119"/>
  <c r="D24" i="91"/>
  <c r="H23" i="91"/>
  <c r="D24" i="124"/>
  <c r="H23" i="124"/>
  <c r="D24" i="3"/>
  <c r="H23" i="3"/>
  <c r="D24" i="139"/>
  <c r="H23" i="139"/>
  <c r="D24" i="56"/>
  <c r="H23" i="56"/>
  <c r="D24" i="132"/>
  <c r="H23" i="132"/>
  <c r="D24" i="101"/>
  <c r="H23" i="101"/>
  <c r="D24" i="83"/>
  <c r="H23" i="83"/>
  <c r="D24" i="57"/>
  <c r="H23" i="57"/>
  <c r="D24" i="82"/>
  <c r="H23" i="82"/>
  <c r="D24" i="21"/>
  <c r="H23" i="21"/>
  <c r="D24" i="201"/>
  <c r="H23" i="201"/>
  <c r="D24" i="107"/>
  <c r="H23" i="107"/>
  <c r="D24" i="102"/>
  <c r="H23" i="102"/>
  <c r="D24" i="85"/>
  <c r="H23" i="85"/>
  <c r="D24" i="97"/>
  <c r="H23" i="97"/>
  <c r="D24" i="115"/>
  <c r="H23" i="115"/>
  <c r="D24" i="75"/>
  <c r="H23" i="75"/>
  <c r="D24" i="60"/>
  <c r="H23" i="60"/>
  <c r="D24" i="90"/>
  <c r="H23" i="90"/>
  <c r="D24" i="129"/>
  <c r="H23" i="129"/>
  <c r="D24" i="43"/>
  <c r="H23" i="43"/>
  <c r="D24" i="37"/>
  <c r="H23" i="37"/>
  <c r="D24" i="64"/>
  <c r="H23" i="64"/>
  <c r="D24" i="114"/>
  <c r="H23" i="114"/>
  <c r="D24" i="47"/>
  <c r="H23" i="47"/>
  <c r="D24" i="197"/>
  <c r="H23" i="197"/>
  <c r="D24" i="69"/>
  <c r="H23" i="69"/>
  <c r="D24" i="9"/>
  <c r="H23" i="9"/>
  <c r="D24" i="45"/>
  <c r="H23" i="45"/>
  <c r="D24" i="26"/>
  <c r="H23" i="26"/>
  <c r="D24" i="49"/>
  <c r="H23" i="49"/>
  <c r="D24" i="79"/>
  <c r="H23" i="79"/>
  <c r="D24" i="130"/>
  <c r="H23" i="130"/>
  <c r="D24" i="12"/>
  <c r="H23" i="12"/>
  <c r="D24" i="29"/>
  <c r="H23" i="29"/>
  <c r="D24" i="63"/>
  <c r="H23" i="63"/>
  <c r="D24" i="104"/>
  <c r="H23" i="104"/>
  <c r="D24" i="127"/>
  <c r="H23" i="127"/>
  <c r="D24" i="40"/>
  <c r="H23" i="40"/>
  <c r="D24" i="80"/>
  <c r="H23" i="80"/>
  <c r="D24" i="27"/>
  <c r="H23" i="27"/>
  <c r="D24" i="137"/>
  <c r="H23" i="137"/>
  <c r="D24" i="193"/>
  <c r="H23" i="193"/>
  <c r="D24" i="38"/>
  <c r="H23" i="38"/>
  <c r="D24" i="18"/>
  <c r="H23" i="18"/>
  <c r="D24" i="103"/>
  <c r="H23" i="103"/>
  <c r="D24" i="35"/>
  <c r="H23" i="35"/>
  <c r="D24" i="100"/>
  <c r="H23" i="100"/>
  <c r="D24" i="93"/>
  <c r="H23" i="93"/>
  <c r="D24" i="84"/>
  <c r="H23" i="84"/>
  <c r="D24" i="95"/>
  <c r="H23" i="95"/>
  <c r="D24" i="52"/>
  <c r="H23" i="52"/>
  <c r="D24" i="8"/>
  <c r="H23" i="8"/>
  <c r="D24" i="15"/>
  <c r="H24" i="15" s="1"/>
  <c r="D24" i="71"/>
  <c r="H23" i="71"/>
  <c r="D24" i="46"/>
  <c r="H23" i="46"/>
  <c r="D24" i="42"/>
  <c r="H23" i="42"/>
  <c r="D24" i="122"/>
  <c r="H23" i="122"/>
  <c r="D24" i="112"/>
  <c r="H23" i="112"/>
  <c r="D24" i="110"/>
  <c r="H23" i="110"/>
  <c r="D24" i="58"/>
  <c r="H23" i="58"/>
  <c r="D24" i="177"/>
  <c r="H23" i="177"/>
  <c r="D24" i="17"/>
  <c r="H23" i="17"/>
  <c r="D24" i="2"/>
  <c r="H23" i="2"/>
  <c r="D24" i="153"/>
  <c r="H23" i="153"/>
  <c r="D24" i="39"/>
  <c r="H23" i="39"/>
  <c r="D24" i="24"/>
  <c r="H23" i="24"/>
  <c r="D24" i="78"/>
  <c r="H23" i="78"/>
  <c r="D24" i="44"/>
  <c r="H23" i="44"/>
  <c r="D24" i="4"/>
  <c r="H23" i="4"/>
  <c r="D24" i="118"/>
  <c r="H23" i="118"/>
  <c r="D24" i="109"/>
  <c r="H23" i="109"/>
  <c r="D24" i="131"/>
  <c r="H23" i="131"/>
  <c r="D24" i="121"/>
  <c r="H23" i="121"/>
  <c r="D24" i="86"/>
  <c r="H23" i="86"/>
  <c r="D24" i="123"/>
  <c r="H23" i="123"/>
  <c r="D24" i="108"/>
  <c r="H23" i="108"/>
  <c r="D24" i="50"/>
  <c r="H23" i="50"/>
  <c r="D24" i="28"/>
  <c r="H23" i="28"/>
  <c r="D24" i="113"/>
  <c r="H23" i="113"/>
  <c r="D24" i="173"/>
  <c r="H23" i="173"/>
  <c r="D24" i="181"/>
  <c r="H23" i="181"/>
  <c r="D24" i="66"/>
  <c r="H23" i="66"/>
  <c r="D24" i="120"/>
  <c r="H23" i="120"/>
  <c r="D24" i="68"/>
  <c r="H23" i="68"/>
  <c r="D24" i="53"/>
  <c r="H23" i="53"/>
  <c r="D24" i="157"/>
  <c r="H23" i="157"/>
  <c r="D24" i="135"/>
  <c r="H23" i="135"/>
  <c r="D24" i="33"/>
  <c r="H23" i="33"/>
  <c r="D24" i="20"/>
  <c r="H23" i="20"/>
  <c r="D24" i="128"/>
  <c r="H23" i="128"/>
  <c r="D24" i="81"/>
  <c r="H23" i="81"/>
  <c r="D24" i="74"/>
  <c r="H23" i="74"/>
  <c r="D24" i="59"/>
  <c r="H23" i="59"/>
  <c r="D24" i="55"/>
  <c r="H23" i="55"/>
  <c r="D24" i="76"/>
  <c r="H23" i="76"/>
  <c r="D24" i="141"/>
  <c r="H23" i="141"/>
  <c r="D24" i="133"/>
  <c r="H23" i="133"/>
  <c r="D24" i="48"/>
  <c r="H23" i="48"/>
  <c r="D24" i="77"/>
  <c r="H23" i="77"/>
  <c r="D24" i="13"/>
  <c r="H23" i="13"/>
  <c r="D24" i="185"/>
  <c r="H23" i="185"/>
  <c r="D24" i="51"/>
  <c r="H23" i="51"/>
  <c r="D24" i="161"/>
  <c r="H23" i="161"/>
  <c r="D24" i="25"/>
  <c r="H23" i="25"/>
  <c r="D24" i="94"/>
  <c r="H23" i="94"/>
  <c r="D24" i="73"/>
  <c r="H23" i="73"/>
  <c r="D24" i="36"/>
  <c r="H23" i="36"/>
  <c r="D24" i="126"/>
  <c r="H23" i="126"/>
  <c r="D24" i="125"/>
  <c r="H23" i="125"/>
  <c r="D24" i="23"/>
  <c r="H23" i="23"/>
  <c r="D24" i="99"/>
  <c r="H23" i="99"/>
  <c r="D24" i="19"/>
  <c r="H24" i="19" s="1"/>
  <c r="D24" i="149"/>
  <c r="H23" i="149"/>
  <c r="H24" i="149" l="1"/>
  <c r="D25" i="149"/>
  <c r="H24" i="125"/>
  <c r="D25" i="125"/>
  <c r="H24" i="94"/>
  <c r="D25" i="94"/>
  <c r="H24" i="185"/>
  <c r="D25" i="185"/>
  <c r="H24" i="133"/>
  <c r="D25" i="133"/>
  <c r="H24" i="59"/>
  <c r="D25" i="59"/>
  <c r="H24" i="20"/>
  <c r="D25" i="20"/>
  <c r="H24" i="53"/>
  <c r="D25" i="53"/>
  <c r="H24" i="181"/>
  <c r="D25" i="181"/>
  <c r="H24" i="86"/>
  <c r="D25" i="86"/>
  <c r="H24" i="118"/>
  <c r="D25" i="118"/>
  <c r="H24" i="24"/>
  <c r="D25" i="24"/>
  <c r="H24" i="153"/>
  <c r="D25" i="153"/>
  <c r="H24" i="17"/>
  <c r="D25" i="17"/>
  <c r="H24" i="112"/>
  <c r="D25" i="112"/>
  <c r="H24" i="71"/>
  <c r="D25" i="71"/>
  <c r="H24" i="95"/>
  <c r="D25" i="95"/>
  <c r="H24" i="35"/>
  <c r="D25" i="35"/>
  <c r="H24" i="193"/>
  <c r="D25" i="193"/>
  <c r="H24" i="40"/>
  <c r="D25" i="40"/>
  <c r="H24" i="29"/>
  <c r="D25" i="29"/>
  <c r="H24" i="49"/>
  <c r="D25" i="49"/>
  <c r="H24" i="69"/>
  <c r="D25" i="69"/>
  <c r="H24" i="64"/>
  <c r="D25" i="64"/>
  <c r="H24" i="90"/>
  <c r="D25" i="90"/>
  <c r="H24" i="201"/>
  <c r="D25" i="201"/>
  <c r="H24" i="196"/>
  <c r="D25" i="196"/>
  <c r="H24" i="23"/>
  <c r="D25" i="23"/>
  <c r="H24" i="73"/>
  <c r="D25" i="73"/>
  <c r="H24" i="51"/>
  <c r="D25" i="51"/>
  <c r="H24" i="13"/>
  <c r="D25" i="13"/>
  <c r="H24" i="141"/>
  <c r="D25" i="141"/>
  <c r="H24" i="74"/>
  <c r="D25" i="74"/>
  <c r="H24" i="33"/>
  <c r="D25" i="33"/>
  <c r="H24" i="68"/>
  <c r="D25" i="68"/>
  <c r="H24" i="28"/>
  <c r="D25" i="28"/>
  <c r="H24" i="123"/>
  <c r="D25" i="123"/>
  <c r="H24" i="109"/>
  <c r="D25" i="109"/>
  <c r="H24" i="78"/>
  <c r="D25" i="78"/>
  <c r="H24" i="2"/>
  <c r="D25" i="2"/>
  <c r="H24" i="110"/>
  <c r="D25" i="110"/>
  <c r="H24" i="46"/>
  <c r="D25" i="46"/>
  <c r="H24" i="52"/>
  <c r="D25" i="52"/>
  <c r="H24" i="100"/>
  <c r="D25" i="100"/>
  <c r="H24" i="38"/>
  <c r="D25" i="38"/>
  <c r="H24" i="137"/>
  <c r="D25" i="137"/>
  <c r="H24" i="127"/>
  <c r="D25" i="127"/>
  <c r="H24" i="12"/>
  <c r="D25" i="12"/>
  <c r="H24" i="26"/>
  <c r="D25" i="26"/>
  <c r="H24" i="197"/>
  <c r="D25" i="197"/>
  <c r="H24" i="37"/>
  <c r="D25" i="37"/>
  <c r="H24" i="60"/>
  <c r="D25" i="60"/>
  <c r="H24" i="85"/>
  <c r="D25" i="85"/>
  <c r="H24" i="107"/>
  <c r="D25" i="107"/>
  <c r="H24" i="21"/>
  <c r="D25" i="21"/>
  <c r="H24" i="57"/>
  <c r="D25" i="57"/>
  <c r="H24" i="101"/>
  <c r="D25" i="101"/>
  <c r="H24" i="56"/>
  <c r="D25" i="56"/>
  <c r="H24" i="3"/>
  <c r="D25" i="3"/>
  <c r="H24" i="91"/>
  <c r="D25" i="91"/>
  <c r="H24" i="87"/>
  <c r="D25" i="87"/>
  <c r="H24" i="138"/>
  <c r="D25" i="138"/>
  <c r="H24" i="169"/>
  <c r="D25" i="169"/>
  <c r="H24" i="136"/>
  <c r="D25" i="136"/>
  <c r="H24" i="98"/>
  <c r="D25" i="98"/>
  <c r="H24" i="5"/>
  <c r="D25" i="5"/>
  <c r="H24" i="41"/>
  <c r="D25" i="41"/>
  <c r="H24" i="105"/>
  <c r="D25" i="105"/>
  <c r="H24" i="30"/>
  <c r="D25" i="30"/>
  <c r="H24" i="96"/>
  <c r="D25" i="96"/>
  <c r="H24" i="22"/>
  <c r="D25" i="22"/>
  <c r="H24" i="165"/>
  <c r="D25" i="165"/>
  <c r="H24" i="92"/>
  <c r="D25" i="92"/>
  <c r="H24" i="117"/>
  <c r="D25" i="117"/>
  <c r="H24" i="134"/>
  <c r="D25" i="134"/>
  <c r="H24" i="88"/>
  <c r="D25" i="88"/>
  <c r="H24" i="31"/>
  <c r="D25" i="31"/>
  <c r="H24" i="6"/>
  <c r="D25" i="6"/>
  <c r="H24" i="16"/>
  <c r="D25" i="16"/>
  <c r="H24" i="151"/>
  <c r="D25" i="151"/>
  <c r="H24" i="146"/>
  <c r="D25" i="146"/>
  <c r="H24" i="192"/>
  <c r="D25" i="192"/>
  <c r="H24" i="180"/>
  <c r="D25" i="180"/>
  <c r="H24" i="159"/>
  <c r="D25" i="159"/>
  <c r="H24" i="190"/>
  <c r="D25" i="190"/>
  <c r="H24" i="182"/>
  <c r="D25" i="182"/>
  <c r="H24" i="140"/>
  <c r="D25" i="140"/>
  <c r="H24" i="200"/>
  <c r="D25" i="200"/>
  <c r="H24" i="191"/>
  <c r="D25" i="191"/>
  <c r="H24" i="183"/>
  <c r="D25" i="183"/>
  <c r="H24" i="179"/>
  <c r="D25" i="179"/>
  <c r="H24" i="178"/>
  <c r="D25" i="178"/>
  <c r="H24" i="163"/>
  <c r="D25" i="163"/>
  <c r="H24" i="166"/>
  <c r="D25" i="166"/>
  <c r="H24" i="156"/>
  <c r="D25" i="156"/>
  <c r="H24" i="176"/>
  <c r="D25" i="176"/>
  <c r="H24" i="184"/>
  <c r="D25" i="184"/>
  <c r="H24" i="187"/>
  <c r="D25" i="187"/>
  <c r="H24" i="164"/>
  <c r="D25" i="164"/>
  <c r="H24" i="154"/>
  <c r="D25" i="154"/>
  <c r="H24" i="150"/>
  <c r="D25" i="150"/>
  <c r="H24" i="126"/>
  <c r="D25" i="126"/>
  <c r="H24" i="25"/>
  <c r="D25" i="25"/>
  <c r="H24" i="48"/>
  <c r="D25" i="48"/>
  <c r="H24" i="55"/>
  <c r="D25" i="55"/>
  <c r="H24" i="128"/>
  <c r="D25" i="128"/>
  <c r="H24" i="157"/>
  <c r="D25" i="157"/>
  <c r="H24" i="66"/>
  <c r="D25" i="66"/>
  <c r="H24" i="173"/>
  <c r="D25" i="173"/>
  <c r="H24" i="50"/>
  <c r="D25" i="50"/>
  <c r="H24" i="121"/>
  <c r="D25" i="121"/>
  <c r="H24" i="4"/>
  <c r="D25" i="4"/>
  <c r="H24" i="39"/>
  <c r="D25" i="39"/>
  <c r="H24" i="177"/>
  <c r="D25" i="177"/>
  <c r="H24" i="122"/>
  <c r="D25" i="122"/>
  <c r="D25" i="15"/>
  <c r="H25" i="15" s="1"/>
  <c r="H24" i="84"/>
  <c r="D25" i="84"/>
  <c r="H24" i="103"/>
  <c r="D25" i="103"/>
  <c r="H24" i="80"/>
  <c r="D25" i="80"/>
  <c r="H24" i="63"/>
  <c r="D25" i="63"/>
  <c r="H24" i="79"/>
  <c r="D25" i="79"/>
  <c r="H24" i="9"/>
  <c r="D25" i="9"/>
  <c r="H24" i="114"/>
  <c r="D25" i="114"/>
  <c r="H24" i="129"/>
  <c r="D25" i="129"/>
  <c r="H24" i="115"/>
  <c r="D25" i="115"/>
  <c r="H24" i="168"/>
  <c r="D25" i="168"/>
  <c r="H24" i="199"/>
  <c r="D25" i="199"/>
  <c r="H24" i="194"/>
  <c r="D25" i="194"/>
  <c r="D25" i="19"/>
  <c r="H25" i="19" s="1"/>
  <c r="H24" i="99"/>
  <c r="D25" i="99"/>
  <c r="H24" i="36"/>
  <c r="D25" i="36"/>
  <c r="H24" i="161"/>
  <c r="D25" i="161"/>
  <c r="H24" i="77"/>
  <c r="D25" i="77"/>
  <c r="H24" i="76"/>
  <c r="D25" i="76"/>
  <c r="H24" i="81"/>
  <c r="D25" i="81"/>
  <c r="H24" i="135"/>
  <c r="D25" i="135"/>
  <c r="H24" i="120"/>
  <c r="D25" i="120"/>
  <c r="H24" i="113"/>
  <c r="D25" i="113"/>
  <c r="H24" i="108"/>
  <c r="D25" i="108"/>
  <c r="H24" i="131"/>
  <c r="D25" i="131"/>
  <c r="H24" i="44"/>
  <c r="D25" i="44"/>
  <c r="H24" i="58"/>
  <c r="D25" i="58"/>
  <c r="H24" i="42"/>
  <c r="D25" i="42"/>
  <c r="H24" i="8"/>
  <c r="D25" i="8"/>
  <c r="H24" i="93"/>
  <c r="D25" i="93"/>
  <c r="H24" i="18"/>
  <c r="D25" i="18"/>
  <c r="H24" i="27"/>
  <c r="D25" i="27"/>
  <c r="H24" i="104"/>
  <c r="D25" i="104"/>
  <c r="H24" i="130"/>
  <c r="D25" i="130"/>
  <c r="H24" i="45"/>
  <c r="D25" i="45"/>
  <c r="H24" i="47"/>
  <c r="D25" i="47"/>
  <c r="H24" i="43"/>
  <c r="D25" i="43"/>
  <c r="H24" i="75"/>
  <c r="D25" i="75"/>
  <c r="H24" i="97"/>
  <c r="D25" i="97"/>
  <c r="H24" i="102"/>
  <c r="D25" i="102"/>
  <c r="H24" i="82"/>
  <c r="D25" i="82"/>
  <c r="H24" i="83"/>
  <c r="D25" i="83"/>
  <c r="H24" i="132"/>
  <c r="D25" i="132"/>
  <c r="H24" i="139"/>
  <c r="D25" i="139"/>
  <c r="H24" i="124"/>
  <c r="D25" i="124"/>
  <c r="H24" i="119"/>
  <c r="D25" i="119"/>
  <c r="H24" i="65"/>
  <c r="D25" i="65"/>
  <c r="H24" i="116"/>
  <c r="D25" i="116"/>
  <c r="H24" i="14"/>
  <c r="D25" i="14"/>
  <c r="H24" i="34"/>
  <c r="D25" i="34"/>
  <c r="H24" i="11"/>
  <c r="D25" i="11"/>
  <c r="H24" i="10"/>
  <c r="D25" i="10"/>
  <c r="H24" i="67"/>
  <c r="D25" i="67"/>
  <c r="H24" i="7"/>
  <c r="D25" i="7"/>
  <c r="H24" i="189"/>
  <c r="D25" i="189"/>
  <c r="H24" i="145"/>
  <c r="D25" i="145"/>
  <c r="H24" i="106"/>
  <c r="D25" i="106"/>
  <c r="H24" i="61"/>
  <c r="D25" i="61"/>
  <c r="H24" i="89"/>
  <c r="D25" i="89"/>
  <c r="H24" i="62"/>
  <c r="D25" i="62"/>
  <c r="H24" i="72"/>
  <c r="D25" i="72"/>
  <c r="H24" i="111"/>
  <c r="D25" i="111"/>
  <c r="H24" i="70"/>
  <c r="D25" i="70"/>
  <c r="H24" i="54"/>
  <c r="D25" i="54"/>
  <c r="H24" i="152"/>
  <c r="D25" i="152"/>
  <c r="H24" i="175"/>
  <c r="D25" i="175"/>
  <c r="H24" i="186"/>
  <c r="D25" i="186"/>
  <c r="H24" i="203"/>
  <c r="D25" i="203"/>
  <c r="H24" i="142"/>
  <c r="D25" i="142"/>
  <c r="H24" i="158"/>
  <c r="D25" i="158"/>
  <c r="H24" i="144"/>
  <c r="D25" i="144"/>
  <c r="H24" i="202"/>
  <c r="D25" i="202"/>
  <c r="H24" i="147"/>
  <c r="D25" i="147"/>
  <c r="H24" i="188"/>
  <c r="D25" i="188"/>
  <c r="H24" i="171"/>
  <c r="D25" i="171"/>
  <c r="H24" i="143"/>
  <c r="D25" i="143"/>
  <c r="H24" i="160"/>
  <c r="D25" i="160"/>
  <c r="H24" i="195"/>
  <c r="D25" i="195"/>
  <c r="H24" i="172"/>
  <c r="D25" i="172"/>
  <c r="H24" i="170"/>
  <c r="D25" i="170"/>
  <c r="H24" i="162"/>
  <c r="D25" i="162"/>
  <c r="H24" i="148"/>
  <c r="D25" i="148"/>
  <c r="H24" i="174"/>
  <c r="D25" i="174"/>
  <c r="H24" i="198"/>
  <c r="D25" i="198"/>
  <c r="H24" i="155"/>
  <c r="D25" i="155"/>
  <c r="H24" i="167"/>
  <c r="D25" i="167"/>
  <c r="H25" i="174" l="1"/>
  <c r="D26" i="174"/>
  <c r="H25" i="171"/>
  <c r="D26" i="171"/>
  <c r="H25" i="144"/>
  <c r="D26" i="144"/>
  <c r="H25" i="186"/>
  <c r="D26" i="186"/>
  <c r="H25" i="70"/>
  <c r="D26" i="70"/>
  <c r="H25" i="89"/>
  <c r="D26" i="89"/>
  <c r="H25" i="189"/>
  <c r="D26" i="189"/>
  <c r="H25" i="11"/>
  <c r="D26" i="11"/>
  <c r="H25" i="65"/>
  <c r="D26" i="65"/>
  <c r="H25" i="132"/>
  <c r="D26" i="132"/>
  <c r="H25" i="97"/>
  <c r="D26" i="97"/>
  <c r="H25" i="45"/>
  <c r="D26" i="45"/>
  <c r="H25" i="18"/>
  <c r="D26" i="18"/>
  <c r="H25" i="58"/>
  <c r="D26" i="58"/>
  <c r="H25" i="113"/>
  <c r="D26" i="113"/>
  <c r="H25" i="76"/>
  <c r="D26" i="76"/>
  <c r="H25" i="99"/>
  <c r="D26" i="99"/>
  <c r="H25" i="168"/>
  <c r="D26" i="168"/>
  <c r="H25" i="9"/>
  <c r="D26" i="9"/>
  <c r="H25" i="103"/>
  <c r="D26" i="103"/>
  <c r="H25" i="177"/>
  <c r="D26" i="177"/>
  <c r="H25" i="50"/>
  <c r="D26" i="50"/>
  <c r="H25" i="128"/>
  <c r="D26" i="128"/>
  <c r="H25" i="48"/>
  <c r="D26" i="48"/>
  <c r="H25" i="126"/>
  <c r="D26" i="126"/>
  <c r="H25" i="154"/>
  <c r="D26" i="154"/>
  <c r="H25" i="176"/>
  <c r="D26" i="176"/>
  <c r="H25" i="166"/>
  <c r="D26" i="166"/>
  <c r="H25" i="178"/>
  <c r="D26" i="178"/>
  <c r="H25" i="191"/>
  <c r="D26" i="191"/>
  <c r="H25" i="140"/>
  <c r="D26" i="140"/>
  <c r="H25" i="190"/>
  <c r="D26" i="190"/>
  <c r="H25" i="180"/>
  <c r="D26" i="180"/>
  <c r="H25" i="146"/>
  <c r="D26" i="146"/>
  <c r="H25" i="16"/>
  <c r="D26" i="16"/>
  <c r="H25" i="31"/>
  <c r="D26" i="31"/>
  <c r="H25" i="134"/>
  <c r="D26" i="134"/>
  <c r="H25" i="92"/>
  <c r="D26" i="92"/>
  <c r="H25" i="22"/>
  <c r="D26" i="22"/>
  <c r="H25" i="30"/>
  <c r="D26" i="30"/>
  <c r="H25" i="41"/>
  <c r="D26" i="41"/>
  <c r="H25" i="98"/>
  <c r="D26" i="98"/>
  <c r="H25" i="169"/>
  <c r="D26" i="169"/>
  <c r="H25" i="87"/>
  <c r="D26" i="87"/>
  <c r="H25" i="3"/>
  <c r="D26" i="3"/>
  <c r="H25" i="101"/>
  <c r="D26" i="101"/>
  <c r="H25" i="21"/>
  <c r="D26" i="21"/>
  <c r="H25" i="85"/>
  <c r="D26" i="85"/>
  <c r="H25" i="37"/>
  <c r="D26" i="37"/>
  <c r="H25" i="26"/>
  <c r="D26" i="26"/>
  <c r="H25" i="127"/>
  <c r="D26" i="127"/>
  <c r="H25" i="38"/>
  <c r="D26" i="38"/>
  <c r="H25" i="52"/>
  <c r="D26" i="52"/>
  <c r="H25" i="110"/>
  <c r="D26" i="110"/>
  <c r="H25" i="78"/>
  <c r="D26" i="78"/>
  <c r="H25" i="123"/>
  <c r="D26" i="123"/>
  <c r="H25" i="68"/>
  <c r="D26" i="68"/>
  <c r="H25" i="74"/>
  <c r="D26" i="74"/>
  <c r="H25" i="13"/>
  <c r="D26" i="13"/>
  <c r="H25" i="73"/>
  <c r="D26" i="73"/>
  <c r="H25" i="196"/>
  <c r="D26" i="196"/>
  <c r="H25" i="90"/>
  <c r="D26" i="90"/>
  <c r="H25" i="69"/>
  <c r="D26" i="69"/>
  <c r="H25" i="29"/>
  <c r="D26" i="29"/>
  <c r="H25" i="193"/>
  <c r="D26" i="193"/>
  <c r="H25" i="95"/>
  <c r="D26" i="95"/>
  <c r="H25" i="112"/>
  <c r="D26" i="112"/>
  <c r="H25" i="153"/>
  <c r="D26" i="153"/>
  <c r="H25" i="118"/>
  <c r="D26" i="118"/>
  <c r="H25" i="53"/>
  <c r="D26" i="53"/>
  <c r="H25" i="59"/>
  <c r="D26" i="59"/>
  <c r="H25" i="185"/>
  <c r="D26" i="185"/>
  <c r="H25" i="125"/>
  <c r="D26" i="125"/>
  <c r="H25" i="155"/>
  <c r="D26" i="155"/>
  <c r="H25" i="172"/>
  <c r="D26" i="172"/>
  <c r="H25" i="147"/>
  <c r="D26" i="147"/>
  <c r="H25" i="142"/>
  <c r="D26" i="142"/>
  <c r="H25" i="152"/>
  <c r="D26" i="152"/>
  <c r="H25" i="72"/>
  <c r="D26" i="72"/>
  <c r="H25" i="106"/>
  <c r="D26" i="106"/>
  <c r="H25" i="67"/>
  <c r="D26" i="67"/>
  <c r="H25" i="14"/>
  <c r="D26" i="14"/>
  <c r="H25" i="124"/>
  <c r="D26" i="124"/>
  <c r="H25" i="82"/>
  <c r="D26" i="82"/>
  <c r="H25" i="43"/>
  <c r="D26" i="43"/>
  <c r="H25" i="104"/>
  <c r="D26" i="104"/>
  <c r="H25" i="8"/>
  <c r="D26" i="8"/>
  <c r="H25" i="131"/>
  <c r="D26" i="131"/>
  <c r="H25" i="135"/>
  <c r="D26" i="135"/>
  <c r="H25" i="161"/>
  <c r="D26" i="161"/>
  <c r="H25" i="194"/>
  <c r="D26" i="194"/>
  <c r="H25" i="129"/>
  <c r="D26" i="129"/>
  <c r="H25" i="63"/>
  <c r="D26" i="63"/>
  <c r="D26" i="15"/>
  <c r="H26" i="15" s="1"/>
  <c r="H25" i="4"/>
  <c r="D26" i="4"/>
  <c r="H25" i="66"/>
  <c r="D26" i="66"/>
  <c r="H25" i="187"/>
  <c r="D26" i="187"/>
  <c r="H25" i="162"/>
  <c r="D26" i="162"/>
  <c r="H25" i="167"/>
  <c r="D26" i="167"/>
  <c r="H25" i="148"/>
  <c r="D26" i="148"/>
  <c r="H25" i="195"/>
  <c r="D26" i="195"/>
  <c r="H25" i="188"/>
  <c r="D26" i="188"/>
  <c r="H25" i="158"/>
  <c r="D26" i="158"/>
  <c r="H25" i="175"/>
  <c r="D26" i="175"/>
  <c r="H25" i="111"/>
  <c r="D26" i="111"/>
  <c r="H25" i="61"/>
  <c r="D26" i="61"/>
  <c r="H25" i="10"/>
  <c r="D26" i="10"/>
  <c r="H25" i="116"/>
  <c r="D26" i="116"/>
  <c r="H25" i="139"/>
  <c r="D26" i="139"/>
  <c r="H25" i="102"/>
  <c r="D26" i="102"/>
  <c r="H25" i="47"/>
  <c r="D26" i="47"/>
  <c r="H25" i="27"/>
  <c r="D26" i="27"/>
  <c r="H25" i="42"/>
  <c r="D26" i="42"/>
  <c r="H25" i="108"/>
  <c r="D26" i="108"/>
  <c r="H25" i="81"/>
  <c r="D26" i="81"/>
  <c r="H25" i="36"/>
  <c r="D26" i="36"/>
  <c r="H25" i="199"/>
  <c r="D26" i="199"/>
  <c r="H25" i="114"/>
  <c r="D26" i="114"/>
  <c r="H25" i="80"/>
  <c r="D26" i="80"/>
  <c r="H25" i="122"/>
  <c r="D26" i="122"/>
  <c r="H25" i="121"/>
  <c r="D26" i="121"/>
  <c r="H25" i="55"/>
  <c r="D26" i="55"/>
  <c r="H25" i="150"/>
  <c r="D26" i="150"/>
  <c r="H25" i="184"/>
  <c r="D26" i="184"/>
  <c r="H25" i="163"/>
  <c r="D26" i="163"/>
  <c r="H25" i="183"/>
  <c r="D26" i="183"/>
  <c r="H25" i="200"/>
  <c r="D26" i="200"/>
  <c r="H25" i="182"/>
  <c r="D26" i="182"/>
  <c r="H25" i="159"/>
  <c r="D26" i="159"/>
  <c r="H25" i="151"/>
  <c r="D26" i="151"/>
  <c r="H25" i="6"/>
  <c r="D26" i="6"/>
  <c r="H25" i="88"/>
  <c r="D26" i="88"/>
  <c r="H25" i="117"/>
  <c r="D26" i="117"/>
  <c r="H25" i="165"/>
  <c r="D26" i="165"/>
  <c r="H25" i="96"/>
  <c r="D26" i="96"/>
  <c r="H25" i="105"/>
  <c r="D26" i="105"/>
  <c r="H25" i="5"/>
  <c r="D26" i="5"/>
  <c r="H25" i="136"/>
  <c r="D26" i="136"/>
  <c r="H25" i="138"/>
  <c r="D26" i="138"/>
  <c r="H25" i="91"/>
  <c r="D26" i="91"/>
  <c r="H25" i="56"/>
  <c r="D26" i="56"/>
  <c r="H25" i="57"/>
  <c r="D26" i="57"/>
  <c r="H25" i="107"/>
  <c r="D26" i="107"/>
  <c r="H25" i="60"/>
  <c r="D26" i="60"/>
  <c r="H25" i="197"/>
  <c r="D26" i="197"/>
  <c r="H25" i="12"/>
  <c r="D26" i="12"/>
  <c r="H25" i="137"/>
  <c r="D26" i="137"/>
  <c r="H25" i="100"/>
  <c r="D26" i="100"/>
  <c r="H25" i="46"/>
  <c r="D26" i="46"/>
  <c r="H25" i="2"/>
  <c r="D26" i="2"/>
  <c r="H25" i="109"/>
  <c r="D26" i="109"/>
  <c r="H25" i="28"/>
  <c r="D26" i="28"/>
  <c r="H25" i="33"/>
  <c r="D26" i="33"/>
  <c r="H25" i="141"/>
  <c r="D26" i="141"/>
  <c r="H25" i="51"/>
  <c r="D26" i="51"/>
  <c r="H25" i="23"/>
  <c r="D26" i="23"/>
  <c r="H25" i="201"/>
  <c r="D26" i="201"/>
  <c r="H25" i="64"/>
  <c r="D26" i="64"/>
  <c r="H25" i="49"/>
  <c r="D26" i="49"/>
  <c r="H25" i="40"/>
  <c r="D26" i="40"/>
  <c r="H25" i="35"/>
  <c r="D26" i="35"/>
  <c r="H25" i="71"/>
  <c r="D26" i="71"/>
  <c r="H25" i="17"/>
  <c r="D26" i="17"/>
  <c r="H25" i="24"/>
  <c r="D26" i="24"/>
  <c r="H25" i="86"/>
  <c r="D26" i="86"/>
  <c r="H25" i="181"/>
  <c r="D26" i="181"/>
  <c r="H25" i="20"/>
  <c r="D26" i="20"/>
  <c r="H25" i="133"/>
  <c r="D26" i="133"/>
  <c r="H25" i="94"/>
  <c r="D26" i="94"/>
  <c r="H25" i="149"/>
  <c r="D26" i="149"/>
  <c r="H25" i="160"/>
  <c r="D26" i="160"/>
  <c r="H25" i="198"/>
  <c r="D26" i="198"/>
  <c r="H25" i="170"/>
  <c r="D26" i="170"/>
  <c r="H25" i="143"/>
  <c r="D26" i="143"/>
  <c r="H25" i="202"/>
  <c r="D26" i="202"/>
  <c r="H25" i="203"/>
  <c r="D26" i="203"/>
  <c r="H25" i="54"/>
  <c r="D26" i="54"/>
  <c r="H25" i="62"/>
  <c r="D26" i="62"/>
  <c r="H25" i="145"/>
  <c r="D26" i="145"/>
  <c r="H25" i="7"/>
  <c r="D26" i="7"/>
  <c r="H25" i="34"/>
  <c r="D26" i="34"/>
  <c r="H25" i="119"/>
  <c r="D26" i="119"/>
  <c r="H25" i="83"/>
  <c r="D26" i="83"/>
  <c r="H25" i="75"/>
  <c r="D26" i="75"/>
  <c r="H25" i="130"/>
  <c r="D26" i="130"/>
  <c r="H25" i="93"/>
  <c r="D26" i="93"/>
  <c r="H25" i="44"/>
  <c r="D26" i="44"/>
  <c r="H25" i="120"/>
  <c r="D26" i="120"/>
  <c r="H25" i="77"/>
  <c r="D26" i="77"/>
  <c r="D26" i="19"/>
  <c r="H26" i="19" s="1"/>
  <c r="H25" i="115"/>
  <c r="D26" i="115"/>
  <c r="H25" i="79"/>
  <c r="D26" i="79"/>
  <c r="H25" i="84"/>
  <c r="D26" i="84"/>
  <c r="H25" i="39"/>
  <c r="D26" i="39"/>
  <c r="H25" i="173"/>
  <c r="D26" i="173"/>
  <c r="H25" i="157"/>
  <c r="D26" i="157"/>
  <c r="H25" i="25"/>
  <c r="D26" i="25"/>
  <c r="H25" i="164"/>
  <c r="D26" i="164"/>
  <c r="H25" i="156"/>
  <c r="D26" i="156"/>
  <c r="H25" i="179"/>
  <c r="D26" i="179"/>
  <c r="H25" i="192"/>
  <c r="D26" i="192"/>
  <c r="H26" i="39" l="1"/>
  <c r="D27" i="39"/>
  <c r="D27" i="19"/>
  <c r="H27" i="19" s="1"/>
  <c r="H26" i="93"/>
  <c r="D27" i="93"/>
  <c r="H26" i="7"/>
  <c r="D27" i="7"/>
  <c r="H26" i="203"/>
  <c r="D27" i="203"/>
  <c r="H26" i="143"/>
  <c r="D27" i="143"/>
  <c r="H26" i="149"/>
  <c r="D27" i="149"/>
  <c r="H26" i="181"/>
  <c r="D27" i="181"/>
  <c r="H26" i="71"/>
  <c r="D27" i="71"/>
  <c r="H26" i="64"/>
  <c r="D27" i="64"/>
  <c r="H26" i="141"/>
  <c r="D27" i="141"/>
  <c r="H26" i="100"/>
  <c r="D27" i="100"/>
  <c r="H26" i="60"/>
  <c r="D27" i="60"/>
  <c r="H26" i="91"/>
  <c r="D27" i="91"/>
  <c r="H26" i="105"/>
  <c r="D27" i="105"/>
  <c r="H26" i="165"/>
  <c r="D27" i="165"/>
  <c r="H26" i="151"/>
  <c r="D27" i="151"/>
  <c r="H26" i="183"/>
  <c r="D27" i="183"/>
  <c r="H26" i="55"/>
  <c r="D27" i="55"/>
  <c r="H26" i="114"/>
  <c r="D27" i="114"/>
  <c r="H26" i="36"/>
  <c r="D27" i="36"/>
  <c r="H26" i="108"/>
  <c r="D27" i="108"/>
  <c r="H26" i="102"/>
  <c r="D27" i="102"/>
  <c r="H26" i="116"/>
  <c r="D27" i="116"/>
  <c r="H26" i="61"/>
  <c r="D27" i="61"/>
  <c r="H26" i="175"/>
  <c r="D27" i="175"/>
  <c r="H26" i="188"/>
  <c r="D27" i="188"/>
  <c r="H26" i="148"/>
  <c r="D27" i="148"/>
  <c r="H26" i="162"/>
  <c r="D27" i="162"/>
  <c r="H26" i="66"/>
  <c r="D27" i="66"/>
  <c r="D27" i="15"/>
  <c r="H27" i="15" s="1"/>
  <c r="H26" i="129"/>
  <c r="D27" i="129"/>
  <c r="H26" i="161"/>
  <c r="D27" i="161"/>
  <c r="H26" i="131"/>
  <c r="D27" i="131"/>
  <c r="H26" i="104"/>
  <c r="D27" i="104"/>
  <c r="H26" i="82"/>
  <c r="D27" i="82"/>
  <c r="H26" i="14"/>
  <c r="D27" i="14"/>
  <c r="H26" i="106"/>
  <c r="D27" i="106"/>
  <c r="H26" i="152"/>
  <c r="D27" i="152"/>
  <c r="H26" i="147"/>
  <c r="D27" i="147"/>
  <c r="H26" i="155"/>
  <c r="D27" i="155"/>
  <c r="H26" i="185"/>
  <c r="D27" i="185"/>
  <c r="H26" i="53"/>
  <c r="D27" i="53"/>
  <c r="H26" i="118"/>
  <c r="D27" i="118"/>
  <c r="H26" i="112"/>
  <c r="D27" i="112"/>
  <c r="H26" i="193"/>
  <c r="D27" i="193"/>
  <c r="H26" i="69"/>
  <c r="D27" i="69"/>
  <c r="H26" i="196"/>
  <c r="D27" i="196"/>
  <c r="H26" i="13"/>
  <c r="D27" i="13"/>
  <c r="H26" i="68"/>
  <c r="D27" i="68"/>
  <c r="H26" i="78"/>
  <c r="D27" i="78"/>
  <c r="H26" i="52"/>
  <c r="D27" i="52"/>
  <c r="H26" i="127"/>
  <c r="D27" i="127"/>
  <c r="H26" i="37"/>
  <c r="D27" i="37"/>
  <c r="H26" i="21"/>
  <c r="D27" i="21"/>
  <c r="H26" i="3"/>
  <c r="D27" i="3"/>
  <c r="H26" i="169"/>
  <c r="D27" i="169"/>
  <c r="H26" i="41"/>
  <c r="D27" i="41"/>
  <c r="H26" i="22"/>
  <c r="D27" i="22"/>
  <c r="H26" i="134"/>
  <c r="D27" i="134"/>
  <c r="H26" i="16"/>
  <c r="D27" i="16"/>
  <c r="H26" i="180"/>
  <c r="D27" i="180"/>
  <c r="H26" i="140"/>
  <c r="D27" i="140"/>
  <c r="H26" i="166"/>
  <c r="D27" i="166"/>
  <c r="H26" i="154"/>
  <c r="D27" i="154"/>
  <c r="H26" i="48"/>
  <c r="D27" i="48"/>
  <c r="H26" i="50"/>
  <c r="D27" i="50"/>
  <c r="H26" i="103"/>
  <c r="D27" i="103"/>
  <c r="H26" i="168"/>
  <c r="D27" i="168"/>
  <c r="H26" i="76"/>
  <c r="D27" i="76"/>
  <c r="H26" i="58"/>
  <c r="D27" i="58"/>
  <c r="H26" i="45"/>
  <c r="D27" i="45"/>
  <c r="H26" i="132"/>
  <c r="D27" i="132"/>
  <c r="H26" i="11"/>
  <c r="D27" i="11"/>
  <c r="H26" i="89"/>
  <c r="D27" i="89"/>
  <c r="H26" i="186"/>
  <c r="D27" i="186"/>
  <c r="H26" i="171"/>
  <c r="D27" i="171"/>
  <c r="H26" i="164"/>
  <c r="D27" i="164"/>
  <c r="H26" i="79"/>
  <c r="D27" i="79"/>
  <c r="H26" i="120"/>
  <c r="D27" i="120"/>
  <c r="H26" i="75"/>
  <c r="D27" i="75"/>
  <c r="H26" i="119"/>
  <c r="D27" i="119"/>
  <c r="H26" i="62"/>
  <c r="D27" i="62"/>
  <c r="H26" i="198"/>
  <c r="D27" i="198"/>
  <c r="H26" i="133"/>
  <c r="D27" i="133"/>
  <c r="H26" i="24"/>
  <c r="D27" i="24"/>
  <c r="H26" i="40"/>
  <c r="D27" i="40"/>
  <c r="H26" i="23"/>
  <c r="D27" i="23"/>
  <c r="H26" i="28"/>
  <c r="D27" i="28"/>
  <c r="H26" i="2"/>
  <c r="D27" i="2"/>
  <c r="H26" i="12"/>
  <c r="D27" i="12"/>
  <c r="H26" i="57"/>
  <c r="D27" i="57"/>
  <c r="H26" i="136"/>
  <c r="D27" i="136"/>
  <c r="H26" i="88"/>
  <c r="D27" i="88"/>
  <c r="H26" i="182"/>
  <c r="D27" i="182"/>
  <c r="H26" i="184"/>
  <c r="D27" i="184"/>
  <c r="H26" i="122"/>
  <c r="D27" i="122"/>
  <c r="H26" i="27"/>
  <c r="D27" i="27"/>
  <c r="H26" i="157"/>
  <c r="D27" i="157"/>
  <c r="H26" i="156"/>
  <c r="D27" i="156"/>
  <c r="H26" i="173"/>
  <c r="D27" i="173"/>
  <c r="H26" i="77"/>
  <c r="D27" i="77"/>
  <c r="H26" i="130"/>
  <c r="D27" i="130"/>
  <c r="H26" i="34"/>
  <c r="D27" i="34"/>
  <c r="H26" i="54"/>
  <c r="D27" i="54"/>
  <c r="H26" i="170"/>
  <c r="D27" i="170"/>
  <c r="H26" i="94"/>
  <c r="D27" i="94"/>
  <c r="H26" i="86"/>
  <c r="D27" i="86"/>
  <c r="H26" i="35"/>
  <c r="D27" i="35"/>
  <c r="H26" i="201"/>
  <c r="D27" i="201"/>
  <c r="H26" i="33"/>
  <c r="D27" i="33"/>
  <c r="H26" i="107"/>
  <c r="D27" i="107"/>
  <c r="H26" i="138"/>
  <c r="D27" i="138"/>
  <c r="H26" i="96"/>
  <c r="D27" i="96"/>
  <c r="H26" i="6"/>
  <c r="D27" i="6"/>
  <c r="H26" i="200"/>
  <c r="D27" i="200"/>
  <c r="H26" i="150"/>
  <c r="D27" i="150"/>
  <c r="H26" i="199"/>
  <c r="D27" i="199"/>
  <c r="H26" i="47"/>
  <c r="D27" i="47"/>
  <c r="H26" i="10"/>
  <c r="D27" i="10"/>
  <c r="H26" i="158"/>
  <c r="D27" i="158"/>
  <c r="H26" i="167"/>
  <c r="D27" i="167"/>
  <c r="H26" i="4"/>
  <c r="D27" i="4"/>
  <c r="H26" i="194"/>
  <c r="D27" i="194"/>
  <c r="H26" i="8"/>
  <c r="D27" i="8"/>
  <c r="H26" i="124"/>
  <c r="D27" i="124"/>
  <c r="H26" i="67"/>
  <c r="D27" i="67"/>
  <c r="H26" i="72"/>
  <c r="D27" i="72"/>
  <c r="H26" i="172"/>
  <c r="D27" i="172"/>
  <c r="H26" i="125"/>
  <c r="D27" i="125"/>
  <c r="H26" i="59"/>
  <c r="D27" i="59"/>
  <c r="H26" i="153"/>
  <c r="D27" i="153"/>
  <c r="H26" i="95"/>
  <c r="D27" i="95"/>
  <c r="H26" i="29"/>
  <c r="D27" i="29"/>
  <c r="H26" i="90"/>
  <c r="D27" i="90"/>
  <c r="H26" i="73"/>
  <c r="D27" i="73"/>
  <c r="H26" i="74"/>
  <c r="D27" i="74"/>
  <c r="H26" i="123"/>
  <c r="D27" i="123"/>
  <c r="H26" i="110"/>
  <c r="D27" i="110"/>
  <c r="H26" i="38"/>
  <c r="D27" i="38"/>
  <c r="H26" i="26"/>
  <c r="D27" i="26"/>
  <c r="H26" i="85"/>
  <c r="D27" i="85"/>
  <c r="H26" i="101"/>
  <c r="D27" i="101"/>
  <c r="H26" i="87"/>
  <c r="D27" i="87"/>
  <c r="H26" i="98"/>
  <c r="D27" i="98"/>
  <c r="H26" i="30"/>
  <c r="D27" i="30"/>
  <c r="H26" i="92"/>
  <c r="D27" i="92"/>
  <c r="H26" i="31"/>
  <c r="D27" i="31"/>
  <c r="H26" i="146"/>
  <c r="D27" i="146"/>
  <c r="H26" i="190"/>
  <c r="D27" i="190"/>
  <c r="H26" i="191"/>
  <c r="D27" i="191"/>
  <c r="H26" i="178"/>
  <c r="D27" i="178"/>
  <c r="H26" i="176"/>
  <c r="D27" i="176"/>
  <c r="H26" i="126"/>
  <c r="D27" i="126"/>
  <c r="H26" i="128"/>
  <c r="D27" i="128"/>
  <c r="H26" i="177"/>
  <c r="D27" i="177"/>
  <c r="H26" i="9"/>
  <c r="D27" i="9"/>
  <c r="H26" i="99"/>
  <c r="D27" i="99"/>
  <c r="H26" i="113"/>
  <c r="D27" i="113"/>
  <c r="H26" i="18"/>
  <c r="D27" i="18"/>
  <c r="H26" i="97"/>
  <c r="D27" i="97"/>
  <c r="H26" i="65"/>
  <c r="D27" i="65"/>
  <c r="H26" i="189"/>
  <c r="D27" i="189"/>
  <c r="H26" i="70"/>
  <c r="D27" i="70"/>
  <c r="H26" i="144"/>
  <c r="D27" i="144"/>
  <c r="H26" i="174"/>
  <c r="D27" i="174"/>
  <c r="H26" i="179"/>
  <c r="D27" i="179"/>
  <c r="H26" i="192"/>
  <c r="D27" i="192"/>
  <c r="H26" i="25"/>
  <c r="D27" i="25"/>
  <c r="H26" i="84"/>
  <c r="D27" i="84"/>
  <c r="H26" i="115"/>
  <c r="D27" i="115"/>
  <c r="H26" i="44"/>
  <c r="D27" i="44"/>
  <c r="H26" i="83"/>
  <c r="D27" i="83"/>
  <c r="H26" i="145"/>
  <c r="D27" i="145"/>
  <c r="H26" i="202"/>
  <c r="D27" i="202"/>
  <c r="H26" i="160"/>
  <c r="D27" i="160"/>
  <c r="H26" i="20"/>
  <c r="D27" i="20"/>
  <c r="H26" i="17"/>
  <c r="D27" i="17"/>
  <c r="H26" i="49"/>
  <c r="D27" i="49"/>
  <c r="H26" i="51"/>
  <c r="D27" i="51"/>
  <c r="H26" i="109"/>
  <c r="D27" i="109"/>
  <c r="H26" i="46"/>
  <c r="D27" i="46"/>
  <c r="H26" i="137"/>
  <c r="D27" i="137"/>
  <c r="H26" i="197"/>
  <c r="D27" i="197"/>
  <c r="H26" i="56"/>
  <c r="D27" i="56"/>
  <c r="H26" i="5"/>
  <c r="D27" i="5"/>
  <c r="H26" i="117"/>
  <c r="D27" i="117"/>
  <c r="H26" i="159"/>
  <c r="D27" i="159"/>
  <c r="H26" i="163"/>
  <c r="D27" i="163"/>
  <c r="H26" i="121"/>
  <c r="D27" i="121"/>
  <c r="H26" i="80"/>
  <c r="D27" i="80"/>
  <c r="H26" i="81"/>
  <c r="D27" i="81"/>
  <c r="H26" i="42"/>
  <c r="D27" i="42"/>
  <c r="H26" i="139"/>
  <c r="D27" i="139"/>
  <c r="H26" i="111"/>
  <c r="D27" i="111"/>
  <c r="H26" i="195"/>
  <c r="D27" i="195"/>
  <c r="H26" i="187"/>
  <c r="D27" i="187"/>
  <c r="H26" i="63"/>
  <c r="D27" i="63"/>
  <c r="H26" i="135"/>
  <c r="D27" i="135"/>
  <c r="H26" i="43"/>
  <c r="D27" i="43"/>
  <c r="H26" i="142"/>
  <c r="D27" i="142"/>
  <c r="H27" i="195" l="1"/>
  <c r="D28" i="195"/>
  <c r="H27" i="121"/>
  <c r="D28" i="121"/>
  <c r="H27" i="5"/>
  <c r="D28" i="5"/>
  <c r="H27" i="197"/>
  <c r="D28" i="197"/>
  <c r="H27" i="51"/>
  <c r="D28" i="51"/>
  <c r="H27" i="160"/>
  <c r="D28" i="160"/>
  <c r="H27" i="84"/>
  <c r="D28" i="84"/>
  <c r="H27" i="174"/>
  <c r="D28" i="174"/>
  <c r="H27" i="70"/>
  <c r="D28" i="70"/>
  <c r="H27" i="18"/>
  <c r="D28" i="18"/>
  <c r="H27" i="177"/>
  <c r="D28" i="177"/>
  <c r="H27" i="178"/>
  <c r="D28" i="178"/>
  <c r="H27" i="31"/>
  <c r="D28" i="31"/>
  <c r="H27" i="87"/>
  <c r="D28" i="87"/>
  <c r="H27" i="38"/>
  <c r="D28" i="38"/>
  <c r="H27" i="73"/>
  <c r="D28" i="73"/>
  <c r="H27" i="153"/>
  <c r="D28" i="153"/>
  <c r="H27" i="172"/>
  <c r="D28" i="172"/>
  <c r="H27" i="8"/>
  <c r="D28" i="8"/>
  <c r="H27" i="158"/>
  <c r="D28" i="158"/>
  <c r="H27" i="150"/>
  <c r="D28" i="150"/>
  <c r="H27" i="138"/>
  <c r="D28" i="138"/>
  <c r="H27" i="33"/>
  <c r="D28" i="33"/>
  <c r="H27" i="35"/>
  <c r="D28" i="35"/>
  <c r="H27" i="54"/>
  <c r="D28" i="54"/>
  <c r="H27" i="130"/>
  <c r="D28" i="130"/>
  <c r="H27" i="173"/>
  <c r="D28" i="173"/>
  <c r="H27" i="157"/>
  <c r="D28" i="157"/>
  <c r="H27" i="122"/>
  <c r="D28" i="122"/>
  <c r="H27" i="182"/>
  <c r="D28" i="182"/>
  <c r="H27" i="136"/>
  <c r="D28" i="136"/>
  <c r="H27" i="12"/>
  <c r="D28" i="12"/>
  <c r="H27" i="28"/>
  <c r="D28" i="28"/>
  <c r="H27" i="40"/>
  <c r="D28" i="40"/>
  <c r="H27" i="133"/>
  <c r="D28" i="133"/>
  <c r="H27" i="62"/>
  <c r="D28" i="62"/>
  <c r="H27" i="75"/>
  <c r="D28" i="75"/>
  <c r="H27" i="79"/>
  <c r="D28" i="79"/>
  <c r="H27" i="171"/>
  <c r="D28" i="171"/>
  <c r="H27" i="89"/>
  <c r="D28" i="89"/>
  <c r="H27" i="132"/>
  <c r="D28" i="132"/>
  <c r="H27" i="58"/>
  <c r="D28" i="58"/>
  <c r="H27" i="168"/>
  <c r="D28" i="168"/>
  <c r="H27" i="50"/>
  <c r="D28" i="50"/>
  <c r="H27" i="154"/>
  <c r="D28" i="154"/>
  <c r="H27" i="180"/>
  <c r="D28" i="180"/>
  <c r="H27" i="134"/>
  <c r="D28" i="134"/>
  <c r="H27" i="41"/>
  <c r="D28" i="41"/>
  <c r="H27" i="3"/>
  <c r="D28" i="3"/>
  <c r="H27" i="37"/>
  <c r="D28" i="37"/>
  <c r="H27" i="52"/>
  <c r="D28" i="52"/>
  <c r="H27" i="68"/>
  <c r="D28" i="68"/>
  <c r="H27" i="196"/>
  <c r="D28" i="196"/>
  <c r="H27" i="193"/>
  <c r="D28" i="193"/>
  <c r="H27" i="118"/>
  <c r="D28" i="118"/>
  <c r="H27" i="185"/>
  <c r="D28" i="185"/>
  <c r="H27" i="147"/>
  <c r="D28" i="147"/>
  <c r="H27" i="106"/>
  <c r="D28" i="106"/>
  <c r="H27" i="82"/>
  <c r="D28" i="82"/>
  <c r="H27" i="131"/>
  <c r="D28" i="131"/>
  <c r="H27" i="129"/>
  <c r="D28" i="129"/>
  <c r="H27" i="66"/>
  <c r="D28" i="66"/>
  <c r="H27" i="148"/>
  <c r="D28" i="148"/>
  <c r="H27" i="175"/>
  <c r="D28" i="175"/>
  <c r="H27" i="116"/>
  <c r="D28" i="116"/>
  <c r="H27" i="108"/>
  <c r="D28" i="108"/>
  <c r="H27" i="114"/>
  <c r="D28" i="114"/>
  <c r="H27" i="183"/>
  <c r="D28" i="183"/>
  <c r="H27" i="165"/>
  <c r="D28" i="165"/>
  <c r="H27" i="91"/>
  <c r="D28" i="91"/>
  <c r="H27" i="100"/>
  <c r="D28" i="100"/>
  <c r="H27" i="64"/>
  <c r="D28" i="64"/>
  <c r="H27" i="181"/>
  <c r="D28" i="181"/>
  <c r="H27" i="143"/>
  <c r="D28" i="143"/>
  <c r="H27" i="7"/>
  <c r="D28" i="7"/>
  <c r="D28" i="19"/>
  <c r="H28" i="19" s="1"/>
  <c r="H27" i="43"/>
  <c r="D28" i="43"/>
  <c r="H27" i="81"/>
  <c r="D28" i="81"/>
  <c r="H27" i="159"/>
  <c r="D28" i="159"/>
  <c r="H27" i="46"/>
  <c r="D28" i="46"/>
  <c r="H27" i="17"/>
  <c r="D28" i="17"/>
  <c r="H27" i="145"/>
  <c r="D28" i="145"/>
  <c r="H27" i="44"/>
  <c r="D28" i="44"/>
  <c r="H27" i="192"/>
  <c r="D28" i="192"/>
  <c r="H27" i="65"/>
  <c r="D28" i="65"/>
  <c r="H27" i="99"/>
  <c r="D28" i="99"/>
  <c r="H27" i="126"/>
  <c r="D28" i="126"/>
  <c r="H27" i="190"/>
  <c r="D28" i="190"/>
  <c r="H27" i="30"/>
  <c r="D28" i="30"/>
  <c r="H27" i="85"/>
  <c r="D28" i="85"/>
  <c r="H27" i="123"/>
  <c r="D28" i="123"/>
  <c r="H27" i="29"/>
  <c r="D28" i="29"/>
  <c r="H27" i="59"/>
  <c r="D28" i="59"/>
  <c r="H27" i="67"/>
  <c r="D28" i="67"/>
  <c r="H27" i="4"/>
  <c r="D28" i="4"/>
  <c r="H27" i="47"/>
  <c r="D28" i="47"/>
  <c r="H27" i="6"/>
  <c r="D28" i="6"/>
  <c r="H27" i="94"/>
  <c r="D28" i="94"/>
  <c r="H27" i="63"/>
  <c r="D28" i="63"/>
  <c r="H27" i="142"/>
  <c r="D28" i="142"/>
  <c r="H27" i="187"/>
  <c r="D28" i="187"/>
  <c r="H27" i="42"/>
  <c r="D28" i="42"/>
  <c r="H27" i="163"/>
  <c r="D28" i="163"/>
  <c r="H27" i="56"/>
  <c r="D28" i="56"/>
  <c r="H27" i="109"/>
  <c r="D28" i="109"/>
  <c r="H27" i="202"/>
  <c r="D28" i="202"/>
  <c r="H27" i="115"/>
  <c r="D28" i="115"/>
  <c r="H27" i="179"/>
  <c r="D28" i="179"/>
  <c r="H27" i="189"/>
  <c r="D28" i="189"/>
  <c r="H27" i="113"/>
  <c r="D28" i="113"/>
  <c r="H27" i="128"/>
  <c r="D28" i="128"/>
  <c r="H27" i="191"/>
  <c r="D28" i="191"/>
  <c r="H27" i="98"/>
  <c r="D28" i="98"/>
  <c r="H27" i="101"/>
  <c r="D28" i="101"/>
  <c r="H27" i="74"/>
  <c r="D28" i="74"/>
  <c r="H27" i="95"/>
  <c r="D28" i="95"/>
  <c r="H27" i="125"/>
  <c r="D28" i="125"/>
  <c r="H27" i="124"/>
  <c r="D28" i="124"/>
  <c r="H27" i="167"/>
  <c r="D28" i="167"/>
  <c r="H27" i="199"/>
  <c r="D28" i="199"/>
  <c r="H27" i="107"/>
  <c r="D28" i="107"/>
  <c r="H27" i="86"/>
  <c r="D28" i="86"/>
  <c r="H27" i="34"/>
  <c r="D28" i="34"/>
  <c r="H27" i="156"/>
  <c r="D28" i="156"/>
  <c r="H27" i="184"/>
  <c r="D28" i="184"/>
  <c r="H27" i="57"/>
  <c r="D28" i="57"/>
  <c r="H27" i="23"/>
  <c r="D28" i="23"/>
  <c r="H27" i="198"/>
  <c r="D28" i="198"/>
  <c r="H27" i="119"/>
  <c r="D28" i="119"/>
  <c r="H27" i="120"/>
  <c r="D28" i="120"/>
  <c r="H27" i="186"/>
  <c r="D28" i="186"/>
  <c r="H27" i="11"/>
  <c r="D28" i="11"/>
  <c r="H27" i="45"/>
  <c r="D28" i="45"/>
  <c r="H27" i="76"/>
  <c r="D28" i="76"/>
  <c r="H27" i="103"/>
  <c r="D28" i="103"/>
  <c r="H27" i="48"/>
  <c r="D28" i="48"/>
  <c r="H27" i="166"/>
  <c r="D28" i="166"/>
  <c r="H27" i="140"/>
  <c r="D28" i="140"/>
  <c r="H27" i="16"/>
  <c r="D28" i="16"/>
  <c r="H27" i="22"/>
  <c r="D28" i="22"/>
  <c r="H27" i="169"/>
  <c r="D28" i="169"/>
  <c r="H27" i="21"/>
  <c r="D28" i="21"/>
  <c r="H27" i="127"/>
  <c r="D28" i="127"/>
  <c r="H27" i="78"/>
  <c r="D28" i="78"/>
  <c r="H27" i="13"/>
  <c r="D28" i="13"/>
  <c r="H27" i="69"/>
  <c r="D28" i="69"/>
  <c r="H27" i="112"/>
  <c r="D28" i="112"/>
  <c r="H27" i="53"/>
  <c r="D28" i="53"/>
  <c r="H27" i="155"/>
  <c r="D28" i="155"/>
  <c r="H27" i="152"/>
  <c r="D28" i="152"/>
  <c r="H27" i="14"/>
  <c r="D28" i="14"/>
  <c r="H27" i="104"/>
  <c r="D28" i="104"/>
  <c r="H27" i="161"/>
  <c r="D28" i="161"/>
  <c r="D28" i="15"/>
  <c r="H28" i="15" s="1"/>
  <c r="H27" i="162"/>
  <c r="D28" i="162"/>
  <c r="H27" i="188"/>
  <c r="D28" i="188"/>
  <c r="H27" i="61"/>
  <c r="D28" i="61"/>
  <c r="H27" i="102"/>
  <c r="D28" i="102"/>
  <c r="H27" i="36"/>
  <c r="D28" i="36"/>
  <c r="H27" i="55"/>
  <c r="D28" i="55"/>
  <c r="H27" i="151"/>
  <c r="D28" i="151"/>
  <c r="H27" i="105"/>
  <c r="D28" i="105"/>
  <c r="H27" i="60"/>
  <c r="D28" i="60"/>
  <c r="H27" i="141"/>
  <c r="D28" i="141"/>
  <c r="H27" i="71"/>
  <c r="D28" i="71"/>
  <c r="H27" i="149"/>
  <c r="D28" i="149"/>
  <c r="H27" i="203"/>
  <c r="D28" i="203"/>
  <c r="H27" i="93"/>
  <c r="D28" i="93"/>
  <c r="H27" i="39"/>
  <c r="D28" i="39"/>
  <c r="H27" i="139"/>
  <c r="D28" i="139"/>
  <c r="H27" i="135"/>
  <c r="D28" i="135"/>
  <c r="H27" i="111"/>
  <c r="D28" i="111"/>
  <c r="H27" i="80"/>
  <c r="D28" i="80"/>
  <c r="H27" i="117"/>
  <c r="D28" i="117"/>
  <c r="H27" i="137"/>
  <c r="D28" i="137"/>
  <c r="H27" i="49"/>
  <c r="D28" i="49"/>
  <c r="H27" i="20"/>
  <c r="D28" i="20"/>
  <c r="H27" i="83"/>
  <c r="D28" i="83"/>
  <c r="H27" i="25"/>
  <c r="D28" i="25"/>
  <c r="H27" i="144"/>
  <c r="D28" i="144"/>
  <c r="H27" i="97"/>
  <c r="D28" i="97"/>
  <c r="H27" i="9"/>
  <c r="D28" i="9"/>
  <c r="H27" i="176"/>
  <c r="D28" i="176"/>
  <c r="H27" i="146"/>
  <c r="D28" i="146"/>
  <c r="H27" i="92"/>
  <c r="D28" i="92"/>
  <c r="H27" i="26"/>
  <c r="D28" i="26"/>
  <c r="H27" i="110"/>
  <c r="D28" i="110"/>
  <c r="H27" i="90"/>
  <c r="D28" i="90"/>
  <c r="H27" i="72"/>
  <c r="D28" i="72"/>
  <c r="H27" i="194"/>
  <c r="D28" i="194"/>
  <c r="H27" i="10"/>
  <c r="D28" i="10"/>
  <c r="H27" i="200"/>
  <c r="D28" i="200"/>
  <c r="H27" i="96"/>
  <c r="D28" i="96"/>
  <c r="H27" i="201"/>
  <c r="D28" i="201"/>
  <c r="H27" i="170"/>
  <c r="D28" i="170"/>
  <c r="H27" i="77"/>
  <c r="D28" i="77"/>
  <c r="H27" i="27"/>
  <c r="D28" i="27"/>
  <c r="H27" i="88"/>
  <c r="D28" i="88"/>
  <c r="H27" i="2"/>
  <c r="D28" i="2"/>
  <c r="H27" i="24"/>
  <c r="D28" i="24"/>
  <c r="H27" i="164"/>
  <c r="D28" i="164"/>
  <c r="H28" i="24" l="1"/>
  <c r="D29" i="24"/>
  <c r="H28" i="77"/>
  <c r="D29" i="77"/>
  <c r="H28" i="200"/>
  <c r="D29" i="200"/>
  <c r="H28" i="92"/>
  <c r="D29" i="92"/>
  <c r="H28" i="97"/>
  <c r="D29" i="97"/>
  <c r="H28" i="20"/>
  <c r="D29" i="20"/>
  <c r="H28" i="80"/>
  <c r="D29" i="80"/>
  <c r="H28" i="39"/>
  <c r="D29" i="39"/>
  <c r="H28" i="71"/>
  <c r="D29" i="71"/>
  <c r="H28" i="151"/>
  <c r="D29" i="151"/>
  <c r="H28" i="61"/>
  <c r="D29" i="61"/>
  <c r="H28" i="161"/>
  <c r="D29" i="161"/>
  <c r="H28" i="155"/>
  <c r="D29" i="155"/>
  <c r="H28" i="13"/>
  <c r="D29" i="13"/>
  <c r="H28" i="127"/>
  <c r="D29" i="127"/>
  <c r="H28" i="16"/>
  <c r="D29" i="16"/>
  <c r="H28" i="103"/>
  <c r="D29" i="103"/>
  <c r="H28" i="186"/>
  <c r="D29" i="186"/>
  <c r="H28" i="23"/>
  <c r="D29" i="23"/>
  <c r="H28" i="34"/>
  <c r="D29" i="34"/>
  <c r="H28" i="167"/>
  <c r="D29" i="167"/>
  <c r="H28" i="74"/>
  <c r="D29" i="74"/>
  <c r="H28" i="128"/>
  <c r="D29" i="128"/>
  <c r="H28" i="189"/>
  <c r="D29" i="189"/>
  <c r="H28" i="115"/>
  <c r="D29" i="115"/>
  <c r="H28" i="163"/>
  <c r="D29" i="163"/>
  <c r="H28" i="187"/>
  <c r="D29" i="187"/>
  <c r="H28" i="63"/>
  <c r="D29" i="63"/>
  <c r="H28" i="6"/>
  <c r="D29" i="6"/>
  <c r="H28" i="4"/>
  <c r="D29" i="4"/>
  <c r="H28" i="59"/>
  <c r="D29" i="59"/>
  <c r="H28" i="123"/>
  <c r="D29" i="123"/>
  <c r="H28" i="30"/>
  <c r="D29" i="30"/>
  <c r="H28" i="126"/>
  <c r="D29" i="126"/>
  <c r="H28" i="65"/>
  <c r="D29" i="65"/>
  <c r="H28" i="44"/>
  <c r="D29" i="44"/>
  <c r="H28" i="17"/>
  <c r="D29" i="17"/>
  <c r="H28" i="159"/>
  <c r="D29" i="159"/>
  <c r="H28" i="43"/>
  <c r="D29" i="43"/>
  <c r="H28" i="7"/>
  <c r="D29" i="7"/>
  <c r="H28" i="181"/>
  <c r="D29" i="181"/>
  <c r="H28" i="100"/>
  <c r="D29" i="100"/>
  <c r="H28" i="165"/>
  <c r="D29" i="165"/>
  <c r="H28" i="114"/>
  <c r="D29" i="114"/>
  <c r="H28" i="116"/>
  <c r="D29" i="116"/>
  <c r="H28" i="148"/>
  <c r="D29" i="148"/>
  <c r="H28" i="129"/>
  <c r="D29" i="129"/>
  <c r="H28" i="82"/>
  <c r="D29" i="82"/>
  <c r="H28" i="147"/>
  <c r="D29" i="147"/>
  <c r="H28" i="118"/>
  <c r="D29" i="118"/>
  <c r="H28" i="196"/>
  <c r="D29" i="196"/>
  <c r="H28" i="52"/>
  <c r="D29" i="52"/>
  <c r="H28" i="3"/>
  <c r="D29" i="3"/>
  <c r="H28" i="134"/>
  <c r="D29" i="134"/>
  <c r="H28" i="50"/>
  <c r="D29" i="50"/>
  <c r="H28" i="58"/>
  <c r="D29" i="58"/>
  <c r="H28" i="89"/>
  <c r="D29" i="89"/>
  <c r="H28" i="79"/>
  <c r="D29" i="79"/>
  <c r="H28" i="62"/>
  <c r="D29" i="62"/>
  <c r="H28" i="40"/>
  <c r="D29" i="40"/>
  <c r="H28" i="12"/>
  <c r="D29" i="12"/>
  <c r="H28" i="182"/>
  <c r="D29" i="182"/>
  <c r="H28" i="157"/>
  <c r="D29" i="157"/>
  <c r="H28" i="130"/>
  <c r="D29" i="130"/>
  <c r="H28" i="35"/>
  <c r="D29" i="35"/>
  <c r="H28" i="138"/>
  <c r="D29" i="138"/>
  <c r="H28" i="158"/>
  <c r="D29" i="158"/>
  <c r="H28" i="172"/>
  <c r="D29" i="172"/>
  <c r="H28" i="73"/>
  <c r="D29" i="73"/>
  <c r="H28" i="87"/>
  <c r="D29" i="87"/>
  <c r="H28" i="178"/>
  <c r="D29" i="178"/>
  <c r="H28" i="18"/>
  <c r="D29" i="18"/>
  <c r="H28" i="174"/>
  <c r="D29" i="174"/>
  <c r="H28" i="160"/>
  <c r="D29" i="160"/>
  <c r="H28" i="197"/>
  <c r="D29" i="197"/>
  <c r="H28" i="121"/>
  <c r="D29" i="121"/>
  <c r="H28" i="201"/>
  <c r="D29" i="201"/>
  <c r="H28" i="194"/>
  <c r="D29" i="194"/>
  <c r="H28" i="110"/>
  <c r="D29" i="110"/>
  <c r="H28" i="176"/>
  <c r="D29" i="176"/>
  <c r="H28" i="25"/>
  <c r="D29" i="25"/>
  <c r="H28" i="137"/>
  <c r="D29" i="137"/>
  <c r="H28" i="135"/>
  <c r="D29" i="135"/>
  <c r="H28" i="203"/>
  <c r="D29" i="203"/>
  <c r="H28" i="60"/>
  <c r="D29" i="60"/>
  <c r="H28" i="36"/>
  <c r="D29" i="36"/>
  <c r="H28" i="162"/>
  <c r="D29" i="162"/>
  <c r="H28" i="14"/>
  <c r="D29" i="14"/>
  <c r="H28" i="112"/>
  <c r="D29" i="112"/>
  <c r="H28" i="169"/>
  <c r="D29" i="169"/>
  <c r="H28" i="166"/>
  <c r="D29" i="166"/>
  <c r="H28" i="45"/>
  <c r="D29" i="45"/>
  <c r="H28" i="119"/>
  <c r="D29" i="119"/>
  <c r="H28" i="184"/>
  <c r="D29" i="184"/>
  <c r="H28" i="107"/>
  <c r="D29" i="107"/>
  <c r="H28" i="125"/>
  <c r="D29" i="125"/>
  <c r="H28" i="98"/>
  <c r="D29" i="98"/>
  <c r="H28" i="109"/>
  <c r="D29" i="109"/>
  <c r="H28" i="164"/>
  <c r="D29" i="164"/>
  <c r="H28" i="27"/>
  <c r="D29" i="27"/>
  <c r="H28" i="96"/>
  <c r="D29" i="96"/>
  <c r="H28" i="72"/>
  <c r="D29" i="72"/>
  <c r="H28" i="26"/>
  <c r="D29" i="26"/>
  <c r="H28" i="9"/>
  <c r="D29" i="9"/>
  <c r="H28" i="83"/>
  <c r="D29" i="83"/>
  <c r="H28" i="117"/>
  <c r="D29" i="117"/>
  <c r="H28" i="139"/>
  <c r="D29" i="139"/>
  <c r="H28" i="149"/>
  <c r="D29" i="149"/>
  <c r="H28" i="105"/>
  <c r="D29" i="105"/>
  <c r="H28" i="102"/>
  <c r="D29" i="102"/>
  <c r="H28" i="104"/>
  <c r="D29" i="104"/>
  <c r="H28" i="53"/>
  <c r="D29" i="53"/>
  <c r="H28" i="78"/>
  <c r="D29" i="78"/>
  <c r="H28" i="22"/>
  <c r="D29" i="22"/>
  <c r="H28" i="48"/>
  <c r="D29" i="48"/>
  <c r="H28" i="11"/>
  <c r="D29" i="11"/>
  <c r="H28" i="198"/>
  <c r="D29" i="198"/>
  <c r="H28" i="156"/>
  <c r="D29" i="156"/>
  <c r="H28" i="199"/>
  <c r="D29" i="199"/>
  <c r="H28" i="101"/>
  <c r="D29" i="101"/>
  <c r="H28" i="113"/>
  <c r="D29" i="113"/>
  <c r="H28" i="202"/>
  <c r="D29" i="202"/>
  <c r="H28" i="42"/>
  <c r="D29" i="42"/>
  <c r="H28" i="47"/>
  <c r="D29" i="47"/>
  <c r="H28" i="29"/>
  <c r="D29" i="29"/>
  <c r="H28" i="190"/>
  <c r="D29" i="190"/>
  <c r="H28" i="192"/>
  <c r="D29" i="192"/>
  <c r="H28" i="145"/>
  <c r="D29" i="145"/>
  <c r="H28" i="46"/>
  <c r="D29" i="46"/>
  <c r="H28" i="81"/>
  <c r="D29" i="81"/>
  <c r="H28" i="143"/>
  <c r="D29" i="143"/>
  <c r="H28" i="64"/>
  <c r="D29" i="64"/>
  <c r="H28" i="91"/>
  <c r="D29" i="91"/>
  <c r="H28" i="183"/>
  <c r="D29" i="183"/>
  <c r="H28" i="108"/>
  <c r="D29" i="108"/>
  <c r="H28" i="175"/>
  <c r="D29" i="175"/>
  <c r="H28" i="66"/>
  <c r="D29" i="66"/>
  <c r="H28" i="131"/>
  <c r="D29" i="131"/>
  <c r="H28" i="106"/>
  <c r="D29" i="106"/>
  <c r="H28" i="185"/>
  <c r="D29" i="185"/>
  <c r="H28" i="193"/>
  <c r="D29" i="193"/>
  <c r="H28" i="68"/>
  <c r="D29" i="68"/>
  <c r="H28" i="37"/>
  <c r="D29" i="37"/>
  <c r="H28" i="41"/>
  <c r="D29" i="41"/>
  <c r="H28" i="180"/>
  <c r="D29" i="180"/>
  <c r="H28" i="154"/>
  <c r="D29" i="154"/>
  <c r="H28" i="168"/>
  <c r="D29" i="168"/>
  <c r="H28" i="132"/>
  <c r="D29" i="132"/>
  <c r="H28" i="171"/>
  <c r="D29" i="171"/>
  <c r="H28" i="75"/>
  <c r="D29" i="75"/>
  <c r="H28" i="133"/>
  <c r="D29" i="133"/>
  <c r="H28" i="28"/>
  <c r="D29" i="28"/>
  <c r="H28" i="136"/>
  <c r="D29" i="136"/>
  <c r="H28" i="122"/>
  <c r="D29" i="122"/>
  <c r="H28" i="173"/>
  <c r="D29" i="173"/>
  <c r="H28" i="54"/>
  <c r="D29" i="54"/>
  <c r="H28" i="33"/>
  <c r="D29" i="33"/>
  <c r="H28" i="150"/>
  <c r="D29" i="150"/>
  <c r="H28" i="8"/>
  <c r="D29" i="8"/>
  <c r="H28" i="153"/>
  <c r="D29" i="153"/>
  <c r="H28" i="38"/>
  <c r="D29" i="38"/>
  <c r="H28" i="31"/>
  <c r="D29" i="31"/>
  <c r="H28" i="177"/>
  <c r="D29" i="177"/>
  <c r="H28" i="70"/>
  <c r="D29" i="70"/>
  <c r="H28" i="84"/>
  <c r="D29" i="84"/>
  <c r="H28" i="51"/>
  <c r="D29" i="51"/>
  <c r="H28" i="5"/>
  <c r="D29" i="5"/>
  <c r="H28" i="195"/>
  <c r="D29" i="195"/>
  <c r="H28" i="88"/>
  <c r="D29" i="88"/>
  <c r="H28" i="2"/>
  <c r="D29" i="2"/>
  <c r="H28" i="170"/>
  <c r="D29" i="170"/>
  <c r="H28" i="10"/>
  <c r="D29" i="10"/>
  <c r="H28" i="90"/>
  <c r="D29" i="90"/>
  <c r="H28" i="146"/>
  <c r="D29" i="146"/>
  <c r="H28" i="144"/>
  <c r="D29" i="144"/>
  <c r="H28" i="49"/>
  <c r="D29" i="49"/>
  <c r="H28" i="111"/>
  <c r="D29" i="111"/>
  <c r="H28" i="93"/>
  <c r="D29" i="93"/>
  <c r="H28" i="141"/>
  <c r="D29" i="141"/>
  <c r="H28" i="55"/>
  <c r="D29" i="55"/>
  <c r="H28" i="188"/>
  <c r="D29" i="188"/>
  <c r="D29" i="15"/>
  <c r="H29" i="15" s="1"/>
  <c r="H28" i="152"/>
  <c r="D29" i="152"/>
  <c r="H28" i="69"/>
  <c r="D29" i="69"/>
  <c r="H28" i="21"/>
  <c r="D29" i="21"/>
  <c r="H28" i="140"/>
  <c r="D29" i="140"/>
  <c r="H28" i="76"/>
  <c r="D29" i="76"/>
  <c r="H28" i="120"/>
  <c r="D29" i="120"/>
  <c r="H28" i="57"/>
  <c r="D29" i="57"/>
  <c r="H28" i="86"/>
  <c r="D29" i="86"/>
  <c r="H28" i="124"/>
  <c r="D29" i="124"/>
  <c r="H28" i="95"/>
  <c r="D29" i="95"/>
  <c r="H28" i="191"/>
  <c r="D29" i="191"/>
  <c r="H28" i="179"/>
  <c r="D29" i="179"/>
  <c r="H28" i="56"/>
  <c r="D29" i="56"/>
  <c r="H28" i="142"/>
  <c r="D29" i="142"/>
  <c r="H28" i="94"/>
  <c r="D29" i="94"/>
  <c r="H28" i="67"/>
  <c r="D29" i="67"/>
  <c r="H28" i="85"/>
  <c r="D29" i="85"/>
  <c r="H28" i="99"/>
  <c r="D29" i="99"/>
  <c r="D29" i="19"/>
  <c r="H29" i="19" s="1"/>
  <c r="H29" i="85" l="1"/>
  <c r="D30" i="85"/>
  <c r="H29" i="124"/>
  <c r="D30" i="124"/>
  <c r="H29" i="152"/>
  <c r="D30" i="152"/>
  <c r="H29" i="144"/>
  <c r="D30" i="144"/>
  <c r="H29" i="5"/>
  <c r="D30" i="5"/>
  <c r="H29" i="8"/>
  <c r="D30" i="8"/>
  <c r="H29" i="133"/>
  <c r="D30" i="133"/>
  <c r="H29" i="37"/>
  <c r="D30" i="37"/>
  <c r="H29" i="108"/>
  <c r="D30" i="108"/>
  <c r="H29" i="29"/>
  <c r="D30" i="29"/>
  <c r="H29" i="199"/>
  <c r="D30" i="199"/>
  <c r="H29" i="104"/>
  <c r="D30" i="104"/>
  <c r="H29" i="26"/>
  <c r="D30" i="26"/>
  <c r="H29" i="166"/>
  <c r="D30" i="166"/>
  <c r="H29" i="99"/>
  <c r="D30" i="99"/>
  <c r="H29" i="142"/>
  <c r="D30" i="142"/>
  <c r="H29" i="95"/>
  <c r="D30" i="95"/>
  <c r="H29" i="120"/>
  <c r="D30" i="120"/>
  <c r="H29" i="69"/>
  <c r="D30" i="69"/>
  <c r="H29" i="55"/>
  <c r="D30" i="55"/>
  <c r="H29" i="49"/>
  <c r="D30" i="49"/>
  <c r="H29" i="10"/>
  <c r="D30" i="10"/>
  <c r="H29" i="195"/>
  <c r="D30" i="195"/>
  <c r="H29" i="70"/>
  <c r="D30" i="70"/>
  <c r="H29" i="153"/>
  <c r="D30" i="153"/>
  <c r="H29" i="54"/>
  <c r="D30" i="54"/>
  <c r="H29" i="28"/>
  <c r="D30" i="28"/>
  <c r="H29" i="132"/>
  <c r="D30" i="132"/>
  <c r="H29" i="41"/>
  <c r="D30" i="41"/>
  <c r="H29" i="185"/>
  <c r="D30" i="185"/>
  <c r="H29" i="175"/>
  <c r="D30" i="175"/>
  <c r="H29" i="64"/>
  <c r="D30" i="64"/>
  <c r="H29" i="145"/>
  <c r="D30" i="145"/>
  <c r="H29" i="47"/>
  <c r="D30" i="47"/>
  <c r="H29" i="101"/>
  <c r="D30" i="101"/>
  <c r="H29" i="11"/>
  <c r="D30" i="11"/>
  <c r="H29" i="53"/>
  <c r="D30" i="53"/>
  <c r="H29" i="149"/>
  <c r="D30" i="149"/>
  <c r="H29" i="9"/>
  <c r="D30" i="9"/>
  <c r="H29" i="27"/>
  <c r="D30" i="27"/>
  <c r="H29" i="125"/>
  <c r="D30" i="125"/>
  <c r="H29" i="45"/>
  <c r="D30" i="45"/>
  <c r="H29" i="169"/>
  <c r="D30" i="169"/>
  <c r="H29" i="14"/>
  <c r="D30" i="14"/>
  <c r="H29" i="203"/>
  <c r="D30" i="203"/>
  <c r="H29" i="137"/>
  <c r="D30" i="137"/>
  <c r="H29" i="176"/>
  <c r="D30" i="176"/>
  <c r="H29" i="194"/>
  <c r="D30" i="194"/>
  <c r="H29" i="121"/>
  <c r="D30" i="121"/>
  <c r="H29" i="160"/>
  <c r="D30" i="160"/>
  <c r="H29" i="18"/>
  <c r="D30" i="18"/>
  <c r="H29" i="87"/>
  <c r="D30" i="87"/>
  <c r="H29" i="172"/>
  <c r="D30" i="172"/>
  <c r="H29" i="138"/>
  <c r="D30" i="138"/>
  <c r="H29" i="130"/>
  <c r="D30" i="130"/>
  <c r="H29" i="182"/>
  <c r="D30" i="182"/>
  <c r="H29" i="40"/>
  <c r="D30" i="40"/>
  <c r="H29" i="79"/>
  <c r="D30" i="79"/>
  <c r="H29" i="58"/>
  <c r="D30" i="58"/>
  <c r="H29" i="3"/>
  <c r="D30" i="3"/>
  <c r="H29" i="196"/>
  <c r="D30" i="196"/>
  <c r="H29" i="147"/>
  <c r="D30" i="147"/>
  <c r="H29" i="129"/>
  <c r="D30" i="129"/>
  <c r="H29" i="116"/>
  <c r="D30" i="116"/>
  <c r="H29" i="165"/>
  <c r="D30" i="165"/>
  <c r="H29" i="181"/>
  <c r="D30" i="181"/>
  <c r="H29" i="43"/>
  <c r="D30" i="43"/>
  <c r="H29" i="17"/>
  <c r="D30" i="17"/>
  <c r="H29" i="65"/>
  <c r="D30" i="65"/>
  <c r="H29" i="30"/>
  <c r="D30" i="30"/>
  <c r="H29" i="59"/>
  <c r="D30" i="59"/>
  <c r="H29" i="6"/>
  <c r="D30" i="6"/>
  <c r="H29" i="187"/>
  <c r="D30" i="187"/>
  <c r="H29" i="115"/>
  <c r="D30" i="115"/>
  <c r="H29" i="128"/>
  <c r="D30" i="128"/>
  <c r="H29" i="167"/>
  <c r="D30" i="167"/>
  <c r="H29" i="23"/>
  <c r="D30" i="23"/>
  <c r="H29" i="103"/>
  <c r="D30" i="103"/>
  <c r="H29" i="127"/>
  <c r="D30" i="127"/>
  <c r="H29" i="155"/>
  <c r="D30" i="155"/>
  <c r="H29" i="61"/>
  <c r="D30" i="61"/>
  <c r="H29" i="71"/>
  <c r="D30" i="71"/>
  <c r="H29" i="80"/>
  <c r="D30" i="80"/>
  <c r="H29" i="97"/>
  <c r="D30" i="97"/>
  <c r="H29" i="77"/>
  <c r="D30" i="77"/>
  <c r="H29" i="94"/>
  <c r="D30" i="94"/>
  <c r="H29" i="57"/>
  <c r="D30" i="57"/>
  <c r="H29" i="188"/>
  <c r="D30" i="188"/>
  <c r="H29" i="90"/>
  <c r="D30" i="90"/>
  <c r="H29" i="84"/>
  <c r="D30" i="84"/>
  <c r="H29" i="33"/>
  <c r="D30" i="33"/>
  <c r="H29" i="171"/>
  <c r="D30" i="171"/>
  <c r="H29" i="193"/>
  <c r="D30" i="193"/>
  <c r="H29" i="91"/>
  <c r="D30" i="91"/>
  <c r="H29" i="192"/>
  <c r="D30" i="192"/>
  <c r="H29" i="198"/>
  <c r="D30" i="198"/>
  <c r="H29" i="105"/>
  <c r="D30" i="105"/>
  <c r="H29" i="96"/>
  <c r="D30" i="96"/>
  <c r="H29" i="107"/>
  <c r="D30" i="107"/>
  <c r="H29" i="67"/>
  <c r="D30" i="67"/>
  <c r="H29" i="179"/>
  <c r="D30" i="179"/>
  <c r="H29" i="86"/>
  <c r="D30" i="86"/>
  <c r="H29" i="140"/>
  <c r="D30" i="140"/>
  <c r="D30" i="15"/>
  <c r="H30" i="15" s="1"/>
  <c r="H29" i="93"/>
  <c r="D30" i="93"/>
  <c r="H29" i="146"/>
  <c r="D30" i="146"/>
  <c r="H29" i="2"/>
  <c r="D30" i="2"/>
  <c r="H29" i="51"/>
  <c r="D30" i="51"/>
  <c r="H29" i="31"/>
  <c r="D30" i="31"/>
  <c r="H29" i="150"/>
  <c r="D30" i="150"/>
  <c r="H29" i="122"/>
  <c r="D30" i="122"/>
  <c r="H29" i="75"/>
  <c r="D30" i="75"/>
  <c r="H29" i="154"/>
  <c r="D30" i="154"/>
  <c r="H29" i="68"/>
  <c r="D30" i="68"/>
  <c r="H29" i="131"/>
  <c r="D30" i="131"/>
  <c r="H29" i="183"/>
  <c r="D30" i="183"/>
  <c r="H29" i="81"/>
  <c r="D30" i="81"/>
  <c r="H29" i="190"/>
  <c r="D30" i="190"/>
  <c r="H29" i="202"/>
  <c r="D30" i="202"/>
  <c r="H29" i="156"/>
  <c r="D30" i="156"/>
  <c r="H29" i="22"/>
  <c r="D30" i="22"/>
  <c r="H29" i="102"/>
  <c r="D30" i="102"/>
  <c r="H29" i="117"/>
  <c r="D30" i="117"/>
  <c r="H29" i="72"/>
  <c r="D30" i="72"/>
  <c r="H29" i="109"/>
  <c r="D30" i="109"/>
  <c r="H29" i="184"/>
  <c r="D30" i="184"/>
  <c r="H29" i="36"/>
  <c r="D30" i="36"/>
  <c r="H29" i="56"/>
  <c r="D30" i="56"/>
  <c r="H29" i="76"/>
  <c r="D30" i="76"/>
  <c r="H29" i="111"/>
  <c r="D30" i="111"/>
  <c r="H29" i="88"/>
  <c r="D30" i="88"/>
  <c r="H29" i="38"/>
  <c r="D30" i="38"/>
  <c r="H29" i="173"/>
  <c r="D30" i="173"/>
  <c r="H29" i="168"/>
  <c r="D30" i="168"/>
  <c r="H29" i="66"/>
  <c r="D30" i="66"/>
  <c r="H29" i="46"/>
  <c r="D30" i="46"/>
  <c r="H29" i="113"/>
  <c r="D30" i="113"/>
  <c r="H29" i="78"/>
  <c r="D30" i="78"/>
  <c r="H29" i="83"/>
  <c r="D30" i="83"/>
  <c r="H29" i="164"/>
  <c r="D30" i="164"/>
  <c r="H29" i="98"/>
  <c r="D30" i="98"/>
  <c r="H29" i="112"/>
  <c r="D30" i="112"/>
  <c r="H29" i="162"/>
  <c r="D30" i="162"/>
  <c r="H29" i="60"/>
  <c r="D30" i="60"/>
  <c r="H29" i="135"/>
  <c r="D30" i="135"/>
  <c r="H29" i="25"/>
  <c r="D30" i="25"/>
  <c r="H29" i="110"/>
  <c r="D30" i="110"/>
  <c r="H29" i="201"/>
  <c r="D30" i="201"/>
  <c r="H29" i="197"/>
  <c r="D30" i="197"/>
  <c r="H29" i="174"/>
  <c r="D30" i="174"/>
  <c r="H29" i="178"/>
  <c r="D30" i="178"/>
  <c r="H29" i="73"/>
  <c r="D30" i="73"/>
  <c r="H29" i="158"/>
  <c r="D30" i="158"/>
  <c r="H29" i="35"/>
  <c r="D30" i="35"/>
  <c r="H29" i="157"/>
  <c r="D30" i="157"/>
  <c r="H29" i="12"/>
  <c r="D30" i="12"/>
  <c r="H29" i="62"/>
  <c r="D30" i="62"/>
  <c r="H29" i="89"/>
  <c r="D30" i="89"/>
  <c r="H29" i="50"/>
  <c r="D30" i="50"/>
  <c r="H29" i="134"/>
  <c r="D30" i="134"/>
  <c r="H29" i="52"/>
  <c r="D30" i="52"/>
  <c r="H29" i="118"/>
  <c r="D30" i="118"/>
  <c r="H29" i="82"/>
  <c r="D30" i="82"/>
  <c r="H29" i="148"/>
  <c r="D30" i="148"/>
  <c r="H29" i="114"/>
  <c r="D30" i="114"/>
  <c r="H29" i="100"/>
  <c r="D30" i="100"/>
  <c r="H29" i="7"/>
  <c r="D30" i="7"/>
  <c r="H29" i="159"/>
  <c r="D30" i="159"/>
  <c r="H29" i="44"/>
  <c r="D30" i="44"/>
  <c r="H29" i="126"/>
  <c r="D30" i="126"/>
  <c r="H29" i="123"/>
  <c r="D30" i="123"/>
  <c r="H29" i="4"/>
  <c r="D30" i="4"/>
  <c r="H29" i="63"/>
  <c r="D30" i="63"/>
  <c r="H29" i="163"/>
  <c r="D30" i="163"/>
  <c r="H29" i="189"/>
  <c r="D30" i="189"/>
  <c r="H29" i="74"/>
  <c r="D30" i="74"/>
  <c r="H29" i="34"/>
  <c r="D30" i="34"/>
  <c r="H29" i="186"/>
  <c r="D30" i="186"/>
  <c r="H29" i="16"/>
  <c r="D30" i="16"/>
  <c r="H29" i="13"/>
  <c r="D30" i="13"/>
  <c r="H29" i="161"/>
  <c r="D30" i="161"/>
  <c r="H29" i="151"/>
  <c r="D30" i="151"/>
  <c r="H29" i="39"/>
  <c r="D30" i="39"/>
  <c r="H29" i="20"/>
  <c r="D30" i="20"/>
  <c r="H29" i="92"/>
  <c r="D30" i="92"/>
  <c r="H29" i="200"/>
  <c r="D30" i="200"/>
  <c r="H29" i="24"/>
  <c r="D30" i="24"/>
  <c r="D30" i="19"/>
  <c r="H30" i="19" s="1"/>
  <c r="H29" i="191"/>
  <c r="D30" i="191"/>
  <c r="H29" i="21"/>
  <c r="D30" i="21"/>
  <c r="H29" i="141"/>
  <c r="D30" i="141"/>
  <c r="H29" i="170"/>
  <c r="D30" i="170"/>
  <c r="H29" i="177"/>
  <c r="D30" i="177"/>
  <c r="H29" i="136"/>
  <c r="D30" i="136"/>
  <c r="H29" i="180"/>
  <c r="D30" i="180"/>
  <c r="H29" i="106"/>
  <c r="D30" i="106"/>
  <c r="H29" i="143"/>
  <c r="D30" i="143"/>
  <c r="H29" i="42"/>
  <c r="D30" i="42"/>
  <c r="H29" i="48"/>
  <c r="D30" i="48"/>
  <c r="H29" i="139"/>
  <c r="D30" i="139"/>
  <c r="H29" i="119"/>
  <c r="D30" i="119"/>
  <c r="H30" i="42" l="1"/>
  <c r="D31" i="42"/>
  <c r="H30" i="170"/>
  <c r="D31" i="170"/>
  <c r="D31" i="19"/>
  <c r="H31" i="19" s="1"/>
  <c r="H30" i="20"/>
  <c r="D31" i="20"/>
  <c r="H30" i="13"/>
  <c r="D31" i="13"/>
  <c r="H30" i="74"/>
  <c r="D31" i="74"/>
  <c r="H30" i="4"/>
  <c r="D31" i="4"/>
  <c r="H30" i="159"/>
  <c r="D31" i="159"/>
  <c r="H30" i="148"/>
  <c r="D31" i="148"/>
  <c r="H30" i="134"/>
  <c r="D31" i="134"/>
  <c r="H30" i="12"/>
  <c r="D31" i="12"/>
  <c r="H30" i="73"/>
  <c r="D31" i="73"/>
  <c r="H30" i="201"/>
  <c r="D31" i="201"/>
  <c r="H30" i="60"/>
  <c r="D31" i="60"/>
  <c r="H30" i="164"/>
  <c r="D31" i="164"/>
  <c r="H30" i="46"/>
  <c r="D31" i="46"/>
  <c r="H30" i="38"/>
  <c r="D31" i="38"/>
  <c r="H30" i="56"/>
  <c r="D31" i="56"/>
  <c r="H30" i="72"/>
  <c r="D31" i="72"/>
  <c r="H30" i="156"/>
  <c r="D31" i="156"/>
  <c r="H30" i="190"/>
  <c r="D31" i="190"/>
  <c r="H30" i="68"/>
  <c r="D31" i="68"/>
  <c r="H30" i="150"/>
  <c r="D31" i="150"/>
  <c r="H30" i="146"/>
  <c r="D31" i="146"/>
  <c r="D31" i="15"/>
  <c r="H31" i="15" s="1"/>
  <c r="H30" i="86"/>
  <c r="D31" i="86"/>
  <c r="H30" i="96"/>
  <c r="D31" i="96"/>
  <c r="H30" i="198"/>
  <c r="D31" i="198"/>
  <c r="H30" i="91"/>
  <c r="D31" i="91"/>
  <c r="H30" i="171"/>
  <c r="D31" i="171"/>
  <c r="H30" i="84"/>
  <c r="D31" i="84"/>
  <c r="H30" i="188"/>
  <c r="D31" i="188"/>
  <c r="H30" i="94"/>
  <c r="D31" i="94"/>
  <c r="H30" i="80"/>
  <c r="D31" i="80"/>
  <c r="H30" i="61"/>
  <c r="D31" i="61"/>
  <c r="H30" i="127"/>
  <c r="D31" i="127"/>
  <c r="H30" i="23"/>
  <c r="D31" i="23"/>
  <c r="H30" i="128"/>
  <c r="D31" i="128"/>
  <c r="H30" i="187"/>
  <c r="D31" i="187"/>
  <c r="H30" i="59"/>
  <c r="D31" i="59"/>
  <c r="H30" i="65"/>
  <c r="D31" i="65"/>
  <c r="H30" i="43"/>
  <c r="D31" i="43"/>
  <c r="H30" i="165"/>
  <c r="D31" i="165"/>
  <c r="H30" i="129"/>
  <c r="D31" i="129"/>
  <c r="H30" i="196"/>
  <c r="D31" i="196"/>
  <c r="H30" i="79"/>
  <c r="D31" i="79"/>
  <c r="H30" i="182"/>
  <c r="D31" i="182"/>
  <c r="H30" i="138"/>
  <c r="D31" i="138"/>
  <c r="H30" i="87"/>
  <c r="D31" i="87"/>
  <c r="H30" i="160"/>
  <c r="D31" i="160"/>
  <c r="H30" i="194"/>
  <c r="D31" i="194"/>
  <c r="H30" i="137"/>
  <c r="D31" i="137"/>
  <c r="H30" i="14"/>
  <c r="D31" i="14"/>
  <c r="H30" i="45"/>
  <c r="D31" i="45"/>
  <c r="H30" i="27"/>
  <c r="D31" i="27"/>
  <c r="H30" i="149"/>
  <c r="D31" i="149"/>
  <c r="H30" i="11"/>
  <c r="D31" i="11"/>
  <c r="H30" i="47"/>
  <c r="D31" i="47"/>
  <c r="H30" i="64"/>
  <c r="D31" i="64"/>
  <c r="H30" i="185"/>
  <c r="D31" i="185"/>
  <c r="H30" i="132"/>
  <c r="D31" i="132"/>
  <c r="H30" i="54"/>
  <c r="D31" i="54"/>
  <c r="H30" i="70"/>
  <c r="D31" i="70"/>
  <c r="H30" i="10"/>
  <c r="D31" i="10"/>
  <c r="H30" i="55"/>
  <c r="D31" i="55"/>
  <c r="H30" i="120"/>
  <c r="D31" i="120"/>
  <c r="H30" i="142"/>
  <c r="D31" i="142"/>
  <c r="H30" i="166"/>
  <c r="D31" i="166"/>
  <c r="H30" i="104"/>
  <c r="D31" i="104"/>
  <c r="H30" i="29"/>
  <c r="D31" i="29"/>
  <c r="H30" i="37"/>
  <c r="D31" i="37"/>
  <c r="H30" i="8"/>
  <c r="D31" i="8"/>
  <c r="H30" i="144"/>
  <c r="D31" i="144"/>
  <c r="H30" i="124"/>
  <c r="D31" i="124"/>
  <c r="H30" i="106"/>
  <c r="D31" i="106"/>
  <c r="H30" i="21"/>
  <c r="D31" i="21"/>
  <c r="H30" i="200"/>
  <c r="D31" i="200"/>
  <c r="H30" i="151"/>
  <c r="D31" i="151"/>
  <c r="H30" i="186"/>
  <c r="D31" i="186"/>
  <c r="H30" i="163"/>
  <c r="D31" i="163"/>
  <c r="H30" i="126"/>
  <c r="D31" i="126"/>
  <c r="H30" i="100"/>
  <c r="D31" i="100"/>
  <c r="H30" i="118"/>
  <c r="D31" i="118"/>
  <c r="H30" i="89"/>
  <c r="D31" i="89"/>
  <c r="H30" i="35"/>
  <c r="D31" i="35"/>
  <c r="H30" i="174"/>
  <c r="D31" i="174"/>
  <c r="H30" i="25"/>
  <c r="D31" i="25"/>
  <c r="H30" i="112"/>
  <c r="D31" i="112"/>
  <c r="H30" i="78"/>
  <c r="D31" i="78"/>
  <c r="H30" i="168"/>
  <c r="D31" i="168"/>
  <c r="H30" i="111"/>
  <c r="D31" i="111"/>
  <c r="H30" i="184"/>
  <c r="D31" i="184"/>
  <c r="H30" i="102"/>
  <c r="D31" i="102"/>
  <c r="H30" i="183"/>
  <c r="D31" i="183"/>
  <c r="H30" i="75"/>
  <c r="D31" i="75"/>
  <c r="H30" i="51"/>
  <c r="D31" i="51"/>
  <c r="H30" i="67"/>
  <c r="D31" i="67"/>
  <c r="H30" i="139"/>
  <c r="D31" i="139"/>
  <c r="H30" i="119"/>
  <c r="D31" i="119"/>
  <c r="H30" i="143"/>
  <c r="D31" i="143"/>
  <c r="H30" i="177"/>
  <c r="D31" i="177"/>
  <c r="H30" i="191"/>
  <c r="D31" i="191"/>
  <c r="H30" i="92"/>
  <c r="D31" i="92"/>
  <c r="H30" i="161"/>
  <c r="D31" i="161"/>
  <c r="H30" i="34"/>
  <c r="D31" i="34"/>
  <c r="H30" i="63"/>
  <c r="D31" i="63"/>
  <c r="H30" i="44"/>
  <c r="D31" i="44"/>
  <c r="H30" i="114"/>
  <c r="D31" i="114"/>
  <c r="H30" i="52"/>
  <c r="D31" i="52"/>
  <c r="H30" i="62"/>
  <c r="D31" i="62"/>
  <c r="H30" i="158"/>
  <c r="D31" i="158"/>
  <c r="H30" i="110"/>
  <c r="D31" i="110"/>
  <c r="H30" i="162"/>
  <c r="D31" i="162"/>
  <c r="H30" i="83"/>
  <c r="D31" i="83"/>
  <c r="H30" i="66"/>
  <c r="D31" i="66"/>
  <c r="H30" i="88"/>
  <c r="D31" i="88"/>
  <c r="H30" i="109"/>
  <c r="D31" i="109"/>
  <c r="H30" i="22"/>
  <c r="D31" i="22"/>
  <c r="H30" i="81"/>
  <c r="D31" i="81"/>
  <c r="H30" i="154"/>
  <c r="D31" i="154"/>
  <c r="H30" i="31"/>
  <c r="D31" i="31"/>
  <c r="H30" i="93"/>
  <c r="D31" i="93"/>
  <c r="H30" i="179"/>
  <c r="D31" i="179"/>
  <c r="H30" i="192"/>
  <c r="D31" i="192"/>
  <c r="H30" i="33"/>
  <c r="D31" i="33"/>
  <c r="H30" i="57"/>
  <c r="D31" i="57"/>
  <c r="H30" i="77"/>
  <c r="D31" i="77"/>
  <c r="H30" i="97"/>
  <c r="D31" i="97"/>
  <c r="H30" i="71"/>
  <c r="D31" i="71"/>
  <c r="H30" i="103"/>
  <c r="D31" i="103"/>
  <c r="H30" i="167"/>
  <c r="D31" i="167"/>
  <c r="H30" i="115"/>
  <c r="D31" i="115"/>
  <c r="H30" i="6"/>
  <c r="D31" i="6"/>
  <c r="H30" i="30"/>
  <c r="D31" i="30"/>
  <c r="H30" i="17"/>
  <c r="D31" i="17"/>
  <c r="H30" i="181"/>
  <c r="D31" i="181"/>
  <c r="H30" i="116"/>
  <c r="D31" i="116"/>
  <c r="H30" i="147"/>
  <c r="D31" i="147"/>
  <c r="H30" i="3"/>
  <c r="D31" i="3"/>
  <c r="H30" i="58"/>
  <c r="D31" i="58"/>
  <c r="H30" i="40"/>
  <c r="D31" i="40"/>
  <c r="H30" i="130"/>
  <c r="D31" i="130"/>
  <c r="H30" i="172"/>
  <c r="D31" i="172"/>
  <c r="H30" i="18"/>
  <c r="D31" i="18"/>
  <c r="H30" i="121"/>
  <c r="D31" i="121"/>
  <c r="H30" i="176"/>
  <c r="D31" i="176"/>
  <c r="H30" i="203"/>
  <c r="D31" i="203"/>
  <c r="H30" i="169"/>
  <c r="D31" i="169"/>
  <c r="H30" i="125"/>
  <c r="D31" i="125"/>
  <c r="H30" i="9"/>
  <c r="D31" i="9"/>
  <c r="H30" i="53"/>
  <c r="D31" i="53"/>
  <c r="H30" i="101"/>
  <c r="D31" i="101"/>
  <c r="H30" i="145"/>
  <c r="D31" i="145"/>
  <c r="H30" i="175"/>
  <c r="D31" i="175"/>
  <c r="H30" i="41"/>
  <c r="D31" i="41"/>
  <c r="H30" i="28"/>
  <c r="D31" i="28"/>
  <c r="H30" i="153"/>
  <c r="D31" i="153"/>
  <c r="H30" i="195"/>
  <c r="D31" i="195"/>
  <c r="H30" i="49"/>
  <c r="D31" i="49"/>
  <c r="H30" i="69"/>
  <c r="D31" i="69"/>
  <c r="H30" i="95"/>
  <c r="D31" i="95"/>
  <c r="H30" i="99"/>
  <c r="D31" i="99"/>
  <c r="H30" i="26"/>
  <c r="D31" i="26"/>
  <c r="H30" i="199"/>
  <c r="D31" i="199"/>
  <c r="H30" i="108"/>
  <c r="D31" i="108"/>
  <c r="H30" i="133"/>
  <c r="D31" i="133"/>
  <c r="H30" i="5"/>
  <c r="D31" i="5"/>
  <c r="H30" i="152"/>
  <c r="D31" i="152"/>
  <c r="H30" i="85"/>
  <c r="D31" i="85"/>
  <c r="H30" i="136"/>
  <c r="D31" i="136"/>
  <c r="H30" i="48"/>
  <c r="D31" i="48"/>
  <c r="H30" i="180"/>
  <c r="D31" i="180"/>
  <c r="H30" i="141"/>
  <c r="D31" i="141"/>
  <c r="H30" i="24"/>
  <c r="D31" i="24"/>
  <c r="H30" i="39"/>
  <c r="D31" i="39"/>
  <c r="H30" i="16"/>
  <c r="D31" i="16"/>
  <c r="H30" i="189"/>
  <c r="D31" i="189"/>
  <c r="H30" i="123"/>
  <c r="D31" i="123"/>
  <c r="H30" i="7"/>
  <c r="D31" i="7"/>
  <c r="H30" i="82"/>
  <c r="D31" i="82"/>
  <c r="H30" i="50"/>
  <c r="D31" i="50"/>
  <c r="H30" i="157"/>
  <c r="D31" i="157"/>
  <c r="H30" i="178"/>
  <c r="D31" i="178"/>
  <c r="H30" i="197"/>
  <c r="D31" i="197"/>
  <c r="H30" i="135"/>
  <c r="D31" i="135"/>
  <c r="H30" i="98"/>
  <c r="D31" i="98"/>
  <c r="H30" i="113"/>
  <c r="D31" i="113"/>
  <c r="H30" i="173"/>
  <c r="D31" i="173"/>
  <c r="H30" i="76"/>
  <c r="D31" i="76"/>
  <c r="H30" i="36"/>
  <c r="D31" i="36"/>
  <c r="H30" i="117"/>
  <c r="D31" i="117"/>
  <c r="H30" i="202"/>
  <c r="D31" i="202"/>
  <c r="H30" i="131"/>
  <c r="D31" i="131"/>
  <c r="H30" i="122"/>
  <c r="D31" i="122"/>
  <c r="H30" i="2"/>
  <c r="D31" i="2"/>
  <c r="H30" i="140"/>
  <c r="D31" i="140"/>
  <c r="H30" i="107"/>
  <c r="D31" i="107"/>
  <c r="H30" i="105"/>
  <c r="D31" i="105"/>
  <c r="H30" i="193"/>
  <c r="D31" i="193"/>
  <c r="H30" i="90"/>
  <c r="D31" i="90"/>
  <c r="H30" i="155"/>
  <c r="D31" i="155"/>
  <c r="H31" i="107" l="1"/>
  <c r="D32" i="107"/>
  <c r="H31" i="117"/>
  <c r="D32" i="117"/>
  <c r="H31" i="178"/>
  <c r="D32" i="178"/>
  <c r="H31" i="39"/>
  <c r="D32" i="39"/>
  <c r="H31" i="5"/>
  <c r="D32" i="5"/>
  <c r="H31" i="49"/>
  <c r="D32" i="49"/>
  <c r="H31" i="125"/>
  <c r="D32" i="125"/>
  <c r="H31" i="40"/>
  <c r="D32" i="40"/>
  <c r="H31" i="17"/>
  <c r="D32" i="17"/>
  <c r="H31" i="77"/>
  <c r="D32" i="77"/>
  <c r="H31" i="31"/>
  <c r="D32" i="31"/>
  <c r="H31" i="109"/>
  <c r="D32" i="109"/>
  <c r="H31" i="158"/>
  <c r="D32" i="158"/>
  <c r="H31" i="92"/>
  <c r="D32" i="92"/>
  <c r="H31" i="75"/>
  <c r="D32" i="75"/>
  <c r="H31" i="78"/>
  <c r="D32" i="78"/>
  <c r="H31" i="105"/>
  <c r="D32" i="105"/>
  <c r="H31" i="122"/>
  <c r="D32" i="122"/>
  <c r="H31" i="36"/>
  <c r="D32" i="36"/>
  <c r="H31" i="98"/>
  <c r="D32" i="98"/>
  <c r="H31" i="157"/>
  <c r="D32" i="157"/>
  <c r="H31" i="123"/>
  <c r="D32" i="123"/>
  <c r="H31" i="24"/>
  <c r="D32" i="24"/>
  <c r="H31" i="136"/>
  <c r="D32" i="136"/>
  <c r="H31" i="133"/>
  <c r="D32" i="133"/>
  <c r="H31" i="99"/>
  <c r="D32" i="99"/>
  <c r="H31" i="195"/>
  <c r="D32" i="195"/>
  <c r="H31" i="175"/>
  <c r="D32" i="175"/>
  <c r="H31" i="9"/>
  <c r="D32" i="9"/>
  <c r="H31" i="176"/>
  <c r="D32" i="176"/>
  <c r="H31" i="130"/>
  <c r="D32" i="130"/>
  <c r="H31" i="181"/>
  <c r="D32" i="181"/>
  <c r="H31" i="115"/>
  <c r="D32" i="115"/>
  <c r="H31" i="97"/>
  <c r="D32" i="97"/>
  <c r="H31" i="192"/>
  <c r="D32" i="192"/>
  <c r="H31" i="154"/>
  <c r="D32" i="154"/>
  <c r="H31" i="22"/>
  <c r="D32" i="22"/>
  <c r="H31" i="110"/>
  <c r="D32" i="110"/>
  <c r="H31" i="114"/>
  <c r="D32" i="114"/>
  <c r="H31" i="161"/>
  <c r="D32" i="161"/>
  <c r="H31" i="143"/>
  <c r="D32" i="143"/>
  <c r="H31" i="139"/>
  <c r="D32" i="139"/>
  <c r="H31" i="183"/>
  <c r="D32" i="183"/>
  <c r="H31" i="184"/>
  <c r="D32" i="184"/>
  <c r="H31" i="168"/>
  <c r="D32" i="168"/>
  <c r="H31" i="174"/>
  <c r="D32" i="174"/>
  <c r="H31" i="89"/>
  <c r="D32" i="89"/>
  <c r="H31" i="100"/>
  <c r="D32" i="100"/>
  <c r="H31" i="163"/>
  <c r="D32" i="163"/>
  <c r="H31" i="151"/>
  <c r="D32" i="151"/>
  <c r="H31" i="21"/>
  <c r="D32" i="21"/>
  <c r="H31" i="124"/>
  <c r="D32" i="124"/>
  <c r="H31" i="8"/>
  <c r="D32" i="8"/>
  <c r="H31" i="29"/>
  <c r="D32" i="29"/>
  <c r="H31" i="166"/>
  <c r="D32" i="166"/>
  <c r="H31" i="120"/>
  <c r="D32" i="120"/>
  <c r="H31" i="10"/>
  <c r="D32" i="10"/>
  <c r="H31" i="54"/>
  <c r="D32" i="54"/>
  <c r="H31" i="185"/>
  <c r="D32" i="185"/>
  <c r="H31" i="47"/>
  <c r="D32" i="47"/>
  <c r="H31" i="149"/>
  <c r="D32" i="149"/>
  <c r="H31" i="45"/>
  <c r="D32" i="45"/>
  <c r="H31" i="137"/>
  <c r="D32" i="137"/>
  <c r="H31" i="160"/>
  <c r="D32" i="160"/>
  <c r="H31" i="138"/>
  <c r="D32" i="138"/>
  <c r="H31" i="79"/>
  <c r="D32" i="79"/>
  <c r="H31" i="196"/>
  <c r="D32" i="196"/>
  <c r="H31" i="165"/>
  <c r="D32" i="165"/>
  <c r="H31" i="65"/>
  <c r="D32" i="65"/>
  <c r="H31" i="187"/>
  <c r="D32" i="187"/>
  <c r="H31" i="23"/>
  <c r="D32" i="23"/>
  <c r="H31" i="61"/>
  <c r="D32" i="61"/>
  <c r="H31" i="188"/>
  <c r="D32" i="188"/>
  <c r="H31" i="171"/>
  <c r="D32" i="171"/>
  <c r="H31" i="198"/>
  <c r="D32" i="198"/>
  <c r="H31" i="86"/>
  <c r="D32" i="86"/>
  <c r="H31" i="146"/>
  <c r="D32" i="146"/>
  <c r="H31" i="68"/>
  <c r="D32" i="68"/>
  <c r="H31" i="156"/>
  <c r="D32" i="156"/>
  <c r="H31" i="56"/>
  <c r="D32" i="56"/>
  <c r="H31" i="46"/>
  <c r="D32" i="46"/>
  <c r="H31" i="60"/>
  <c r="D32" i="60"/>
  <c r="H31" i="73"/>
  <c r="D32" i="73"/>
  <c r="H31" i="134"/>
  <c r="D32" i="134"/>
  <c r="H31" i="159"/>
  <c r="D32" i="159"/>
  <c r="H31" i="74"/>
  <c r="D32" i="74"/>
  <c r="H31" i="20"/>
  <c r="D32" i="20"/>
  <c r="H31" i="170"/>
  <c r="D32" i="170"/>
  <c r="H31" i="2"/>
  <c r="D32" i="2"/>
  <c r="H31" i="113"/>
  <c r="D32" i="113"/>
  <c r="H31" i="7"/>
  <c r="D32" i="7"/>
  <c r="H31" i="48"/>
  <c r="D32" i="48"/>
  <c r="H31" i="108"/>
  <c r="D32" i="108"/>
  <c r="H31" i="153"/>
  <c r="D32" i="153"/>
  <c r="H31" i="53"/>
  <c r="D32" i="53"/>
  <c r="H31" i="121"/>
  <c r="D32" i="121"/>
  <c r="H31" i="116"/>
  <c r="D32" i="116"/>
  <c r="H31" i="71"/>
  <c r="D32" i="71"/>
  <c r="H31" i="179"/>
  <c r="D32" i="179"/>
  <c r="H31" i="81"/>
  <c r="D32" i="81"/>
  <c r="H31" i="162"/>
  <c r="D32" i="162"/>
  <c r="H31" i="34"/>
  <c r="D32" i="34"/>
  <c r="H31" i="67"/>
  <c r="D32" i="67"/>
  <c r="H31" i="118"/>
  <c r="D32" i="118"/>
  <c r="H31" i="90"/>
  <c r="D32" i="90"/>
  <c r="H31" i="140"/>
  <c r="D32" i="140"/>
  <c r="H31" i="202"/>
  <c r="D32" i="202"/>
  <c r="H31" i="173"/>
  <c r="D32" i="173"/>
  <c r="H31" i="197"/>
  <c r="D32" i="197"/>
  <c r="H31" i="82"/>
  <c r="D32" i="82"/>
  <c r="H31" i="16"/>
  <c r="D32" i="16"/>
  <c r="H31" i="180"/>
  <c r="D32" i="180"/>
  <c r="H31" i="152"/>
  <c r="D32" i="152"/>
  <c r="H31" i="199"/>
  <c r="D32" i="199"/>
  <c r="H31" i="69"/>
  <c r="D32" i="69"/>
  <c r="H31" i="28"/>
  <c r="D32" i="28"/>
  <c r="H31" i="101"/>
  <c r="D32" i="101"/>
  <c r="H31" i="169"/>
  <c r="D32" i="169"/>
  <c r="H31" i="18"/>
  <c r="D32" i="18"/>
  <c r="H31" i="58"/>
  <c r="D32" i="58"/>
  <c r="H31" i="147"/>
  <c r="D32" i="147"/>
  <c r="H31" i="30"/>
  <c r="D32" i="30"/>
  <c r="H31" i="103"/>
  <c r="D32" i="103"/>
  <c r="H31" i="57"/>
  <c r="D32" i="57"/>
  <c r="H31" i="93"/>
  <c r="D32" i="93"/>
  <c r="H31" i="88"/>
  <c r="D32" i="88"/>
  <c r="H31" i="83"/>
  <c r="D32" i="83"/>
  <c r="H31" i="62"/>
  <c r="D32" i="62"/>
  <c r="H31" i="63"/>
  <c r="D32" i="63"/>
  <c r="H31" i="191"/>
  <c r="D32" i="191"/>
  <c r="H31" i="51"/>
  <c r="D32" i="51"/>
  <c r="H31" i="112"/>
  <c r="D32" i="112"/>
  <c r="H31" i="155"/>
  <c r="D32" i="155"/>
  <c r="H31" i="131"/>
  <c r="D32" i="131"/>
  <c r="H31" i="135"/>
  <c r="D32" i="135"/>
  <c r="H31" i="189"/>
  <c r="D32" i="189"/>
  <c r="H31" i="85"/>
  <c r="D32" i="85"/>
  <c r="H31" i="95"/>
  <c r="D32" i="95"/>
  <c r="H31" i="145"/>
  <c r="D32" i="145"/>
  <c r="H31" i="172"/>
  <c r="D32" i="172"/>
  <c r="H31" i="6"/>
  <c r="D32" i="6"/>
  <c r="H31" i="33"/>
  <c r="D32" i="33"/>
  <c r="H31" i="66"/>
  <c r="D32" i="66"/>
  <c r="H31" i="44"/>
  <c r="D32" i="44"/>
  <c r="H31" i="119"/>
  <c r="D32" i="119"/>
  <c r="H31" i="102"/>
  <c r="D32" i="102"/>
  <c r="H31" i="111"/>
  <c r="D32" i="111"/>
  <c r="H31" i="35"/>
  <c r="D32" i="35"/>
  <c r="H31" i="126"/>
  <c r="D32" i="126"/>
  <c r="H31" i="186"/>
  <c r="D32" i="186"/>
  <c r="H31" i="200"/>
  <c r="D32" i="200"/>
  <c r="H31" i="106"/>
  <c r="D32" i="106"/>
  <c r="H31" i="144"/>
  <c r="D32" i="144"/>
  <c r="H31" i="37"/>
  <c r="D32" i="37"/>
  <c r="H31" i="104"/>
  <c r="D32" i="104"/>
  <c r="H31" i="142"/>
  <c r="D32" i="142"/>
  <c r="H31" i="55"/>
  <c r="D32" i="55"/>
  <c r="H31" i="70"/>
  <c r="D32" i="70"/>
  <c r="H31" i="132"/>
  <c r="D32" i="132"/>
  <c r="H31" i="64"/>
  <c r="D32" i="64"/>
  <c r="H31" i="11"/>
  <c r="D32" i="11"/>
  <c r="H31" i="27"/>
  <c r="D32" i="27"/>
  <c r="H31" i="14"/>
  <c r="D32" i="14"/>
  <c r="H31" i="194"/>
  <c r="D32" i="194"/>
  <c r="H31" i="87"/>
  <c r="D32" i="87"/>
  <c r="H31" i="182"/>
  <c r="D32" i="182"/>
  <c r="H31" i="129"/>
  <c r="D32" i="129"/>
  <c r="H31" i="43"/>
  <c r="D32" i="43"/>
  <c r="H31" i="59"/>
  <c r="D32" i="59"/>
  <c r="H31" i="128"/>
  <c r="D32" i="128"/>
  <c r="H31" i="127"/>
  <c r="D32" i="127"/>
  <c r="H31" i="80"/>
  <c r="D32" i="80"/>
  <c r="H31" i="94"/>
  <c r="D32" i="94"/>
  <c r="H31" i="84"/>
  <c r="D32" i="84"/>
  <c r="H31" i="91"/>
  <c r="D32" i="91"/>
  <c r="H31" i="96"/>
  <c r="D32" i="96"/>
  <c r="D32" i="15"/>
  <c r="H32" i="15" s="1"/>
  <c r="H31" i="150"/>
  <c r="D32" i="150"/>
  <c r="H31" i="190"/>
  <c r="D32" i="190"/>
  <c r="H31" i="72"/>
  <c r="D32" i="72"/>
  <c r="H31" i="38"/>
  <c r="D32" i="38"/>
  <c r="H31" i="164"/>
  <c r="D32" i="164"/>
  <c r="H31" i="201"/>
  <c r="D32" i="201"/>
  <c r="H31" i="12"/>
  <c r="D32" i="12"/>
  <c r="H31" i="148"/>
  <c r="D32" i="148"/>
  <c r="H31" i="4"/>
  <c r="D32" i="4"/>
  <c r="H31" i="13"/>
  <c r="D32" i="13"/>
  <c r="D32" i="19"/>
  <c r="H32" i="19" s="1"/>
  <c r="H31" i="42"/>
  <c r="D32" i="42"/>
  <c r="H31" i="193"/>
  <c r="D32" i="193"/>
  <c r="H31" i="76"/>
  <c r="D32" i="76"/>
  <c r="H31" i="50"/>
  <c r="D32" i="50"/>
  <c r="H31" i="141"/>
  <c r="D32" i="141"/>
  <c r="H31" i="26"/>
  <c r="D32" i="26"/>
  <c r="H31" i="41"/>
  <c r="D32" i="41"/>
  <c r="H31" i="203"/>
  <c r="D32" i="203"/>
  <c r="H31" i="3"/>
  <c r="D32" i="3"/>
  <c r="H31" i="167"/>
  <c r="D32" i="167"/>
  <c r="H31" i="52"/>
  <c r="D32" i="52"/>
  <c r="H31" i="177"/>
  <c r="D32" i="177"/>
  <c r="H31" i="25"/>
  <c r="D32" i="25"/>
  <c r="H32" i="167" l="1"/>
  <c r="D33" i="167"/>
  <c r="H32" i="50"/>
  <c r="D33" i="50"/>
  <c r="H32" i="4"/>
  <c r="D33" i="4"/>
  <c r="H32" i="164"/>
  <c r="D33" i="164"/>
  <c r="H32" i="150"/>
  <c r="D33" i="150"/>
  <c r="H32" i="84"/>
  <c r="D33" i="84"/>
  <c r="H32" i="128"/>
  <c r="D33" i="128"/>
  <c r="H32" i="14"/>
  <c r="D33" i="14"/>
  <c r="H32" i="132"/>
  <c r="D33" i="132"/>
  <c r="H32" i="104"/>
  <c r="D33" i="104"/>
  <c r="H32" i="200"/>
  <c r="D33" i="200"/>
  <c r="H32" i="126"/>
  <c r="D33" i="126"/>
  <c r="H32" i="119"/>
  <c r="D33" i="119"/>
  <c r="H32" i="6"/>
  <c r="D33" i="6"/>
  <c r="H32" i="85"/>
  <c r="D33" i="85"/>
  <c r="H32" i="155"/>
  <c r="D33" i="155"/>
  <c r="H32" i="63"/>
  <c r="D33" i="63"/>
  <c r="H32" i="93"/>
  <c r="D33" i="93"/>
  <c r="H32" i="147"/>
  <c r="D33" i="147"/>
  <c r="H32" i="101"/>
  <c r="D33" i="101"/>
  <c r="H32" i="152"/>
  <c r="D33" i="152"/>
  <c r="H32" i="197"/>
  <c r="D33" i="197"/>
  <c r="H32" i="202"/>
  <c r="D33" i="202"/>
  <c r="H32" i="90"/>
  <c r="D33" i="90"/>
  <c r="H32" i="162"/>
  <c r="D33" i="162"/>
  <c r="H32" i="179"/>
  <c r="D33" i="179"/>
  <c r="H32" i="116"/>
  <c r="D33" i="116"/>
  <c r="H32" i="53"/>
  <c r="D33" i="53"/>
  <c r="H32" i="108"/>
  <c r="D33" i="108"/>
  <c r="H32" i="7"/>
  <c r="D33" i="7"/>
  <c r="H32" i="2"/>
  <c r="D33" i="2"/>
  <c r="H32" i="20"/>
  <c r="D33" i="20"/>
  <c r="H32" i="159"/>
  <c r="D33" i="159"/>
  <c r="H32" i="73"/>
  <c r="D33" i="73"/>
  <c r="H32" i="46"/>
  <c r="D33" i="46"/>
  <c r="H32" i="156"/>
  <c r="D33" i="156"/>
  <c r="H32" i="146"/>
  <c r="D33" i="146"/>
  <c r="H32" i="198"/>
  <c r="D33" i="198"/>
  <c r="H32" i="188"/>
  <c r="D33" i="188"/>
  <c r="H32" i="61"/>
  <c r="D33" i="61"/>
  <c r="H32" i="187"/>
  <c r="D33" i="187"/>
  <c r="H32" i="165"/>
  <c r="D33" i="165"/>
  <c r="H32" i="79"/>
  <c r="D33" i="79"/>
  <c r="H32" i="160"/>
  <c r="D33" i="160"/>
  <c r="H32" i="45"/>
  <c r="D33" i="45"/>
  <c r="H32" i="47"/>
  <c r="D33" i="47"/>
  <c r="H32" i="54"/>
  <c r="D33" i="54"/>
  <c r="H32" i="120"/>
  <c r="D33" i="120"/>
  <c r="H32" i="29"/>
  <c r="D33" i="29"/>
  <c r="H32" i="124"/>
  <c r="D33" i="124"/>
  <c r="H32" i="151"/>
  <c r="D33" i="151"/>
  <c r="H32" i="100"/>
  <c r="D33" i="100"/>
  <c r="H32" i="174"/>
  <c r="D33" i="174"/>
  <c r="H32" i="184"/>
  <c r="D33" i="184"/>
  <c r="H32" i="139"/>
  <c r="D33" i="139"/>
  <c r="H32" i="161"/>
  <c r="D33" i="161"/>
  <c r="H32" i="110"/>
  <c r="D33" i="110"/>
  <c r="H32" i="154"/>
  <c r="D33" i="154"/>
  <c r="H32" i="97"/>
  <c r="D33" i="97"/>
  <c r="H32" i="181"/>
  <c r="D33" i="181"/>
  <c r="H32" i="176"/>
  <c r="D33" i="176"/>
  <c r="H32" i="175"/>
  <c r="D33" i="175"/>
  <c r="H32" i="99"/>
  <c r="D33" i="99"/>
  <c r="H32" i="136"/>
  <c r="D33" i="136"/>
  <c r="H32" i="123"/>
  <c r="D33" i="123"/>
  <c r="H32" i="98"/>
  <c r="D33" i="98"/>
  <c r="H32" i="122"/>
  <c r="D33" i="122"/>
  <c r="H32" i="78"/>
  <c r="D33" i="78"/>
  <c r="H32" i="92"/>
  <c r="D33" i="92"/>
  <c r="H32" i="109"/>
  <c r="D33" i="109"/>
  <c r="H32" i="77"/>
  <c r="D33" i="77"/>
  <c r="H32" i="40"/>
  <c r="D33" i="40"/>
  <c r="H32" i="49"/>
  <c r="D33" i="49"/>
  <c r="H32" i="39"/>
  <c r="D33" i="39"/>
  <c r="H32" i="117"/>
  <c r="D33" i="117"/>
  <c r="H32" i="26"/>
  <c r="D33" i="26"/>
  <c r="D33" i="19"/>
  <c r="H33" i="19" s="1"/>
  <c r="H32" i="12"/>
  <c r="D33" i="12"/>
  <c r="H32" i="72"/>
  <c r="D33" i="72"/>
  <c r="H32" i="96"/>
  <c r="D33" i="96"/>
  <c r="H32" i="80"/>
  <c r="D33" i="80"/>
  <c r="H32" i="43"/>
  <c r="D33" i="43"/>
  <c r="H32" i="87"/>
  <c r="D33" i="87"/>
  <c r="H32" i="11"/>
  <c r="D33" i="11"/>
  <c r="H32" i="55"/>
  <c r="D33" i="55"/>
  <c r="H32" i="144"/>
  <c r="D33" i="144"/>
  <c r="H32" i="111"/>
  <c r="D33" i="111"/>
  <c r="H32" i="66"/>
  <c r="D33" i="66"/>
  <c r="H32" i="145"/>
  <c r="D33" i="145"/>
  <c r="H32" i="135"/>
  <c r="D33" i="135"/>
  <c r="H32" i="51"/>
  <c r="D33" i="51"/>
  <c r="H32" i="83"/>
  <c r="D33" i="83"/>
  <c r="H32" i="103"/>
  <c r="D33" i="103"/>
  <c r="H32" i="18"/>
  <c r="D33" i="18"/>
  <c r="H32" i="69"/>
  <c r="D33" i="69"/>
  <c r="H32" i="16"/>
  <c r="D33" i="16"/>
  <c r="H32" i="67"/>
  <c r="D33" i="67"/>
  <c r="H32" i="177"/>
  <c r="D33" i="177"/>
  <c r="H32" i="193"/>
  <c r="D33" i="193"/>
  <c r="H32" i="52"/>
  <c r="D33" i="52"/>
  <c r="H32" i="41"/>
  <c r="D33" i="41"/>
  <c r="H32" i="76"/>
  <c r="D33" i="76"/>
  <c r="H32" i="148"/>
  <c r="D33" i="148"/>
  <c r="H32" i="38"/>
  <c r="D33" i="38"/>
  <c r="D33" i="15"/>
  <c r="H33" i="15" s="1"/>
  <c r="H32" i="94"/>
  <c r="D33" i="94"/>
  <c r="H32" i="59"/>
  <c r="D33" i="59"/>
  <c r="H32" i="182"/>
  <c r="D33" i="182"/>
  <c r="H32" i="27"/>
  <c r="D33" i="27"/>
  <c r="H32" i="70"/>
  <c r="D33" i="70"/>
  <c r="H32" i="37"/>
  <c r="D33" i="37"/>
  <c r="H32" i="186"/>
  <c r="D33" i="186"/>
  <c r="H32" i="102"/>
  <c r="D33" i="102"/>
  <c r="H32" i="172"/>
  <c r="D33" i="172"/>
  <c r="H32" i="189"/>
  <c r="D33" i="189"/>
  <c r="H32" i="112"/>
  <c r="D33" i="112"/>
  <c r="H32" i="62"/>
  <c r="D33" i="62"/>
  <c r="H32" i="57"/>
  <c r="D33" i="57"/>
  <c r="H32" i="58"/>
  <c r="D33" i="58"/>
  <c r="H32" i="28"/>
  <c r="D33" i="28"/>
  <c r="H32" i="180"/>
  <c r="D33" i="180"/>
  <c r="H32" i="140"/>
  <c r="D33" i="140"/>
  <c r="H32" i="34"/>
  <c r="D33" i="34"/>
  <c r="H32" i="71"/>
  <c r="D33" i="71"/>
  <c r="H32" i="153"/>
  <c r="D33" i="153"/>
  <c r="H32" i="113"/>
  <c r="D33" i="113"/>
  <c r="H32" i="170"/>
  <c r="D33" i="170"/>
  <c r="H32" i="74"/>
  <c r="D33" i="74"/>
  <c r="H32" i="134"/>
  <c r="D33" i="134"/>
  <c r="H32" i="56"/>
  <c r="D33" i="56"/>
  <c r="H32" i="68"/>
  <c r="D33" i="68"/>
  <c r="H32" i="86"/>
  <c r="D33" i="86"/>
  <c r="H32" i="171"/>
  <c r="D33" i="171"/>
  <c r="H32" i="23"/>
  <c r="D33" i="23"/>
  <c r="H32" i="65"/>
  <c r="D33" i="65"/>
  <c r="H32" i="196"/>
  <c r="D33" i="196"/>
  <c r="H32" i="138"/>
  <c r="D33" i="138"/>
  <c r="H32" i="137"/>
  <c r="D33" i="137"/>
  <c r="H32" i="149"/>
  <c r="D33" i="149"/>
  <c r="H32" i="185"/>
  <c r="D33" i="185"/>
  <c r="H32" i="10"/>
  <c r="D33" i="10"/>
  <c r="H32" i="166"/>
  <c r="D33" i="166"/>
  <c r="H32" i="8"/>
  <c r="D33" i="8"/>
  <c r="H32" i="21"/>
  <c r="D33" i="21"/>
  <c r="H32" i="163"/>
  <c r="D33" i="163"/>
  <c r="H32" i="89"/>
  <c r="D33" i="89"/>
  <c r="H32" i="168"/>
  <c r="D33" i="168"/>
  <c r="H32" i="183"/>
  <c r="D33" i="183"/>
  <c r="H32" i="143"/>
  <c r="D33" i="143"/>
  <c r="H32" i="114"/>
  <c r="D33" i="114"/>
  <c r="H32" i="22"/>
  <c r="D33" i="22"/>
  <c r="H32" i="192"/>
  <c r="D33" i="192"/>
  <c r="H32" i="115"/>
  <c r="D33" i="115"/>
  <c r="H32" i="130"/>
  <c r="D33" i="130"/>
  <c r="H32" i="9"/>
  <c r="D33" i="9"/>
  <c r="H32" i="195"/>
  <c r="D33" i="195"/>
  <c r="H32" i="133"/>
  <c r="D33" i="133"/>
  <c r="H32" i="24"/>
  <c r="D33" i="24"/>
  <c r="H32" i="157"/>
  <c r="D33" i="157"/>
  <c r="H32" i="36"/>
  <c r="D33" i="36"/>
  <c r="H32" i="105"/>
  <c r="D33" i="105"/>
  <c r="H32" i="75"/>
  <c r="D33" i="75"/>
  <c r="H32" i="158"/>
  <c r="D33" i="158"/>
  <c r="H32" i="31"/>
  <c r="D33" i="31"/>
  <c r="H32" i="17"/>
  <c r="D33" i="17"/>
  <c r="H32" i="125"/>
  <c r="D33" i="125"/>
  <c r="H32" i="5"/>
  <c r="D33" i="5"/>
  <c r="H32" i="178"/>
  <c r="D33" i="178"/>
  <c r="H32" i="107"/>
  <c r="D33" i="107"/>
  <c r="H32" i="203"/>
  <c r="D33" i="203"/>
  <c r="H32" i="25"/>
  <c r="D33" i="25"/>
  <c r="H32" i="3"/>
  <c r="D33" i="3"/>
  <c r="H32" i="141"/>
  <c r="D33" i="141"/>
  <c r="H32" i="42"/>
  <c r="D33" i="42"/>
  <c r="H32" i="13"/>
  <c r="D33" i="13"/>
  <c r="H32" i="201"/>
  <c r="D33" i="201"/>
  <c r="H32" i="190"/>
  <c r="D33" i="190"/>
  <c r="H32" i="91"/>
  <c r="D33" i="91"/>
  <c r="H32" i="127"/>
  <c r="D33" i="127"/>
  <c r="H32" i="129"/>
  <c r="D33" i="129"/>
  <c r="H32" i="194"/>
  <c r="D33" i="194"/>
  <c r="H32" i="64"/>
  <c r="D33" i="64"/>
  <c r="H32" i="142"/>
  <c r="D33" i="142"/>
  <c r="H32" i="106"/>
  <c r="D33" i="106"/>
  <c r="H32" i="35"/>
  <c r="D33" i="35"/>
  <c r="H32" i="44"/>
  <c r="D33" i="44"/>
  <c r="H32" i="33"/>
  <c r="D33" i="33"/>
  <c r="H32" i="95"/>
  <c r="D33" i="95"/>
  <c r="H32" i="131"/>
  <c r="D33" i="131"/>
  <c r="H32" i="191"/>
  <c r="D33" i="191"/>
  <c r="H32" i="88"/>
  <c r="D33" i="88"/>
  <c r="H32" i="30"/>
  <c r="D33" i="30"/>
  <c r="H32" i="169"/>
  <c r="D33" i="169"/>
  <c r="H32" i="199"/>
  <c r="D33" i="199"/>
  <c r="H32" i="82"/>
  <c r="D33" i="82"/>
  <c r="H32" i="173"/>
  <c r="D33" i="173"/>
  <c r="H32" i="118"/>
  <c r="D33" i="118"/>
  <c r="H32" i="81"/>
  <c r="D33" i="81"/>
  <c r="H32" i="121"/>
  <c r="D33" i="121"/>
  <c r="H32" i="48"/>
  <c r="D33" i="48"/>
  <c r="H32" i="60"/>
  <c r="D33" i="60"/>
  <c r="H33" i="81" l="1"/>
  <c r="D34" i="81"/>
  <c r="H33" i="30"/>
  <c r="D34" i="30"/>
  <c r="H33" i="191"/>
  <c r="D34" i="191"/>
  <c r="H33" i="44"/>
  <c r="D34" i="44"/>
  <c r="H33" i="64"/>
  <c r="D34" i="64"/>
  <c r="H33" i="91"/>
  <c r="D34" i="91"/>
  <c r="H33" i="42"/>
  <c r="D34" i="42"/>
  <c r="H33" i="203"/>
  <c r="D34" i="203"/>
  <c r="H33" i="125"/>
  <c r="D34" i="125"/>
  <c r="H33" i="75"/>
  <c r="D34" i="75"/>
  <c r="H33" i="24"/>
  <c r="D34" i="24"/>
  <c r="H33" i="130"/>
  <c r="D34" i="130"/>
  <c r="H33" i="114"/>
  <c r="D34" i="114"/>
  <c r="H33" i="89"/>
  <c r="D34" i="89"/>
  <c r="H33" i="166"/>
  <c r="D34" i="166"/>
  <c r="H33" i="137"/>
  <c r="D34" i="137"/>
  <c r="H33" i="23"/>
  <c r="D34" i="23"/>
  <c r="H33" i="68"/>
  <c r="D34" i="68"/>
  <c r="H33" i="170"/>
  <c r="D34" i="170"/>
  <c r="H33" i="34"/>
  <c r="D34" i="34"/>
  <c r="H33" i="58"/>
  <c r="D34" i="58"/>
  <c r="H33" i="189"/>
  <c r="D34" i="189"/>
  <c r="H33" i="37"/>
  <c r="D34" i="37"/>
  <c r="H33" i="59"/>
  <c r="D34" i="59"/>
  <c r="D34" i="15"/>
  <c r="H34" i="15" s="1"/>
  <c r="H33" i="41"/>
  <c r="D34" i="41"/>
  <c r="H33" i="193"/>
  <c r="D34" i="193"/>
  <c r="H33" i="67"/>
  <c r="D34" i="67"/>
  <c r="H33" i="103"/>
  <c r="D34" i="103"/>
  <c r="H33" i="51"/>
  <c r="D34" i="51"/>
  <c r="H33" i="145"/>
  <c r="D34" i="145"/>
  <c r="H33" i="111"/>
  <c r="D34" i="111"/>
  <c r="H33" i="55"/>
  <c r="D34" i="55"/>
  <c r="H33" i="87"/>
  <c r="D34" i="87"/>
  <c r="H33" i="80"/>
  <c r="D34" i="80"/>
  <c r="H33" i="72"/>
  <c r="D34" i="72"/>
  <c r="D34" i="19"/>
  <c r="H34" i="19" s="1"/>
  <c r="H33" i="117"/>
  <c r="D34" i="117"/>
  <c r="H33" i="49"/>
  <c r="D34" i="49"/>
  <c r="H33" i="77"/>
  <c r="D34" i="77"/>
  <c r="H33" i="92"/>
  <c r="D34" i="92"/>
  <c r="H33" i="122"/>
  <c r="D34" i="122"/>
  <c r="H33" i="123"/>
  <c r="D34" i="123"/>
  <c r="H33" i="99"/>
  <c r="D34" i="99"/>
  <c r="H33" i="176"/>
  <c r="D34" i="176"/>
  <c r="H33" i="97"/>
  <c r="D34" i="97"/>
  <c r="H33" i="110"/>
  <c r="D34" i="110"/>
  <c r="H33" i="139"/>
  <c r="D34" i="139"/>
  <c r="H33" i="174"/>
  <c r="D34" i="174"/>
  <c r="H33" i="151"/>
  <c r="D34" i="151"/>
  <c r="H33" i="29"/>
  <c r="D34" i="29"/>
  <c r="H33" i="54"/>
  <c r="D34" i="54"/>
  <c r="H33" i="45"/>
  <c r="D34" i="45"/>
  <c r="H33" i="79"/>
  <c r="D34" i="79"/>
  <c r="H33" i="187"/>
  <c r="D34" i="187"/>
  <c r="H33" i="188"/>
  <c r="D34" i="188"/>
  <c r="H33" i="146"/>
  <c r="D34" i="146"/>
  <c r="H33" i="46"/>
  <c r="D34" i="46"/>
  <c r="H33" i="159"/>
  <c r="D34" i="159"/>
  <c r="H33" i="2"/>
  <c r="D34" i="2"/>
  <c r="H33" i="108"/>
  <c r="D34" i="108"/>
  <c r="H33" i="116"/>
  <c r="D34" i="116"/>
  <c r="H33" i="162"/>
  <c r="D34" i="162"/>
  <c r="H33" i="202"/>
  <c r="D34" i="202"/>
  <c r="H33" i="152"/>
  <c r="D34" i="152"/>
  <c r="H33" i="147"/>
  <c r="D34" i="147"/>
  <c r="H33" i="63"/>
  <c r="D34" i="63"/>
  <c r="H33" i="85"/>
  <c r="D34" i="85"/>
  <c r="H33" i="119"/>
  <c r="D34" i="119"/>
  <c r="H33" i="200"/>
  <c r="D34" i="200"/>
  <c r="H33" i="132"/>
  <c r="D34" i="132"/>
  <c r="H33" i="84"/>
  <c r="D34" i="84"/>
  <c r="H33" i="164"/>
  <c r="D34" i="164"/>
  <c r="H33" i="50"/>
  <c r="D34" i="50"/>
  <c r="H33" i="48"/>
  <c r="D34" i="48"/>
  <c r="H33" i="199"/>
  <c r="D34" i="199"/>
  <c r="H33" i="95"/>
  <c r="D34" i="95"/>
  <c r="H33" i="106"/>
  <c r="D34" i="106"/>
  <c r="H33" i="129"/>
  <c r="D34" i="129"/>
  <c r="H33" i="201"/>
  <c r="D34" i="201"/>
  <c r="H33" i="3"/>
  <c r="D34" i="3"/>
  <c r="H33" i="178"/>
  <c r="D34" i="178"/>
  <c r="H33" i="31"/>
  <c r="D34" i="31"/>
  <c r="H33" i="36"/>
  <c r="D34" i="36"/>
  <c r="H33" i="195"/>
  <c r="D34" i="195"/>
  <c r="H33" i="192"/>
  <c r="D34" i="192"/>
  <c r="H33" i="183"/>
  <c r="D34" i="183"/>
  <c r="H33" i="21"/>
  <c r="D34" i="21"/>
  <c r="H33" i="185"/>
  <c r="D34" i="185"/>
  <c r="H33" i="196"/>
  <c r="D34" i="196"/>
  <c r="H33" i="171"/>
  <c r="D34" i="171"/>
  <c r="H33" i="134"/>
  <c r="D34" i="134"/>
  <c r="H33" i="153"/>
  <c r="D34" i="153"/>
  <c r="H33" i="180"/>
  <c r="D34" i="180"/>
  <c r="H33" i="62"/>
  <c r="D34" i="62"/>
  <c r="H33" i="102"/>
  <c r="D34" i="102"/>
  <c r="H33" i="27"/>
  <c r="D34" i="27"/>
  <c r="H33" i="148"/>
  <c r="D34" i="148"/>
  <c r="H33" i="69"/>
  <c r="D34" i="69"/>
  <c r="H33" i="173"/>
  <c r="D34" i="173"/>
  <c r="H33" i="118"/>
  <c r="D34" i="118"/>
  <c r="H33" i="33"/>
  <c r="D34" i="33"/>
  <c r="H33" i="142"/>
  <c r="D34" i="142"/>
  <c r="H33" i="127"/>
  <c r="D34" i="127"/>
  <c r="H33" i="13"/>
  <c r="D34" i="13"/>
  <c r="H33" i="107"/>
  <c r="D34" i="107"/>
  <c r="H33" i="17"/>
  <c r="D34" i="17"/>
  <c r="H33" i="105"/>
  <c r="D34" i="105"/>
  <c r="H33" i="133"/>
  <c r="D34" i="133"/>
  <c r="H33" i="115"/>
  <c r="D34" i="115"/>
  <c r="H33" i="143"/>
  <c r="D34" i="143"/>
  <c r="H33" i="163"/>
  <c r="D34" i="163"/>
  <c r="H33" i="149"/>
  <c r="D34" i="149"/>
  <c r="H33" i="65"/>
  <c r="D34" i="65"/>
  <c r="H33" i="86"/>
  <c r="D34" i="86"/>
  <c r="H33" i="74"/>
  <c r="D34" i="74"/>
  <c r="H33" i="71"/>
  <c r="D34" i="71"/>
  <c r="H33" i="28"/>
  <c r="D34" i="28"/>
  <c r="H33" i="172"/>
  <c r="D34" i="172"/>
  <c r="H33" i="70"/>
  <c r="D34" i="70"/>
  <c r="H33" i="94"/>
  <c r="D34" i="94"/>
  <c r="H33" i="76"/>
  <c r="D34" i="76"/>
  <c r="H33" i="177"/>
  <c r="D34" i="177"/>
  <c r="H33" i="83"/>
  <c r="D34" i="83"/>
  <c r="H33" i="66"/>
  <c r="D34" i="66"/>
  <c r="H33" i="11"/>
  <c r="D34" i="11"/>
  <c r="H33" i="96"/>
  <c r="D34" i="96"/>
  <c r="H33" i="26"/>
  <c r="D34" i="26"/>
  <c r="H33" i="39"/>
  <c r="D34" i="39"/>
  <c r="H33" i="40"/>
  <c r="D34" i="40"/>
  <c r="H33" i="78"/>
  <c r="D34" i="78"/>
  <c r="H33" i="98"/>
  <c r="D34" i="98"/>
  <c r="H33" i="136"/>
  <c r="D34" i="136"/>
  <c r="H33" i="175"/>
  <c r="D34" i="175"/>
  <c r="H33" i="181"/>
  <c r="D34" i="181"/>
  <c r="H33" i="154"/>
  <c r="D34" i="154"/>
  <c r="H33" i="161"/>
  <c r="D34" i="161"/>
  <c r="H33" i="184"/>
  <c r="D34" i="184"/>
  <c r="H33" i="100"/>
  <c r="D34" i="100"/>
  <c r="H33" i="124"/>
  <c r="D34" i="124"/>
  <c r="H33" i="120"/>
  <c r="D34" i="120"/>
  <c r="H33" i="47"/>
  <c r="D34" i="47"/>
  <c r="H33" i="160"/>
  <c r="D34" i="160"/>
  <c r="H33" i="165"/>
  <c r="D34" i="165"/>
  <c r="H33" i="61"/>
  <c r="D34" i="61"/>
  <c r="H33" i="198"/>
  <c r="D34" i="198"/>
  <c r="H33" i="156"/>
  <c r="D34" i="156"/>
  <c r="H33" i="73"/>
  <c r="D34" i="73"/>
  <c r="H33" i="20"/>
  <c r="D34" i="20"/>
  <c r="H33" i="7"/>
  <c r="D34" i="7"/>
  <c r="H33" i="53"/>
  <c r="D34" i="53"/>
  <c r="H33" i="179"/>
  <c r="D34" i="179"/>
  <c r="H33" i="90"/>
  <c r="D34" i="90"/>
  <c r="H33" i="197"/>
  <c r="D34" i="197"/>
  <c r="H33" i="101"/>
  <c r="D34" i="101"/>
  <c r="H33" i="93"/>
  <c r="D34" i="93"/>
  <c r="H33" i="155"/>
  <c r="D34" i="155"/>
  <c r="H33" i="6"/>
  <c r="D34" i="6"/>
  <c r="H33" i="126"/>
  <c r="D34" i="126"/>
  <c r="H33" i="104"/>
  <c r="D34" i="104"/>
  <c r="H33" i="14"/>
  <c r="D34" i="14"/>
  <c r="H33" i="128"/>
  <c r="D34" i="128"/>
  <c r="H33" i="150"/>
  <c r="D34" i="150"/>
  <c r="H33" i="4"/>
  <c r="D34" i="4"/>
  <c r="H33" i="167"/>
  <c r="D34" i="167"/>
  <c r="H33" i="60"/>
  <c r="D34" i="60"/>
  <c r="H33" i="121"/>
  <c r="D34" i="121"/>
  <c r="H33" i="82"/>
  <c r="D34" i="82"/>
  <c r="H33" i="169"/>
  <c r="D34" i="169"/>
  <c r="H33" i="88"/>
  <c r="D34" i="88"/>
  <c r="H33" i="131"/>
  <c r="D34" i="131"/>
  <c r="H33" i="35"/>
  <c r="D34" i="35"/>
  <c r="H33" i="194"/>
  <c r="D34" i="194"/>
  <c r="H33" i="190"/>
  <c r="D34" i="190"/>
  <c r="H33" i="141"/>
  <c r="D34" i="141"/>
  <c r="H33" i="25"/>
  <c r="D34" i="25"/>
  <c r="H33" i="5"/>
  <c r="D34" i="5"/>
  <c r="H33" i="158"/>
  <c r="D34" i="158"/>
  <c r="H33" i="157"/>
  <c r="D34" i="157"/>
  <c r="H33" i="9"/>
  <c r="D34" i="9"/>
  <c r="H33" i="22"/>
  <c r="D34" i="22"/>
  <c r="H33" i="168"/>
  <c r="D34" i="168"/>
  <c r="H33" i="8"/>
  <c r="D34" i="8"/>
  <c r="H33" i="10"/>
  <c r="D34" i="10"/>
  <c r="H33" i="138"/>
  <c r="D34" i="138"/>
  <c r="H33" i="56"/>
  <c r="D34" i="56"/>
  <c r="H33" i="113"/>
  <c r="D34" i="113"/>
  <c r="H33" i="140"/>
  <c r="D34" i="140"/>
  <c r="H33" i="57"/>
  <c r="D34" i="57"/>
  <c r="H33" i="112"/>
  <c r="D34" i="112"/>
  <c r="H33" i="186"/>
  <c r="D34" i="186"/>
  <c r="H33" i="182"/>
  <c r="D34" i="182"/>
  <c r="H33" i="38"/>
  <c r="D34" i="38"/>
  <c r="H33" i="52"/>
  <c r="D34" i="52"/>
  <c r="H33" i="16"/>
  <c r="D34" i="16"/>
  <c r="H33" i="18"/>
  <c r="D34" i="18"/>
  <c r="H33" i="135"/>
  <c r="D34" i="135"/>
  <c r="H33" i="144"/>
  <c r="D34" i="144"/>
  <c r="H33" i="43"/>
  <c r="D34" i="43"/>
  <c r="H33" i="12"/>
  <c r="D34" i="12"/>
  <c r="H33" i="109"/>
  <c r="D34" i="109"/>
  <c r="H34" i="144" l="1"/>
  <c r="D35" i="144"/>
  <c r="H34" i="52"/>
  <c r="D35" i="52"/>
  <c r="H34" i="112"/>
  <c r="D35" i="112"/>
  <c r="H34" i="56"/>
  <c r="D35" i="56"/>
  <c r="H34" i="8"/>
  <c r="D35" i="8"/>
  <c r="H34" i="157"/>
  <c r="D35" i="157"/>
  <c r="H34" i="141"/>
  <c r="D35" i="141"/>
  <c r="H34" i="131"/>
  <c r="D35" i="131"/>
  <c r="H34" i="121"/>
  <c r="D35" i="121"/>
  <c r="H34" i="150"/>
  <c r="D35" i="150"/>
  <c r="H34" i="126"/>
  <c r="D35" i="126"/>
  <c r="H34" i="155"/>
  <c r="D35" i="155"/>
  <c r="H34" i="90"/>
  <c r="D35" i="90"/>
  <c r="H34" i="20"/>
  <c r="D35" i="20"/>
  <c r="H34" i="61"/>
  <c r="D35" i="61"/>
  <c r="H34" i="120"/>
  <c r="D35" i="120"/>
  <c r="H34" i="161"/>
  <c r="D35" i="161"/>
  <c r="H34" i="136"/>
  <c r="D35" i="136"/>
  <c r="H34" i="39"/>
  <c r="D35" i="39"/>
  <c r="H34" i="66"/>
  <c r="D35" i="66"/>
  <c r="H34" i="94"/>
  <c r="D35" i="94"/>
  <c r="H34" i="71"/>
  <c r="D35" i="71"/>
  <c r="H34" i="149"/>
  <c r="D35" i="149"/>
  <c r="H34" i="133"/>
  <c r="D35" i="133"/>
  <c r="H34" i="17"/>
  <c r="D35" i="17"/>
  <c r="H34" i="13"/>
  <c r="D35" i="13"/>
  <c r="H34" i="118"/>
  <c r="D35" i="118"/>
  <c r="H34" i="69"/>
  <c r="D35" i="69"/>
  <c r="H34" i="27"/>
  <c r="D35" i="27"/>
  <c r="H34" i="62"/>
  <c r="D35" i="62"/>
  <c r="H34" i="153"/>
  <c r="D35" i="153"/>
  <c r="H34" i="171"/>
  <c r="D35" i="171"/>
  <c r="H34" i="185"/>
  <c r="D35" i="185"/>
  <c r="H34" i="183"/>
  <c r="D35" i="183"/>
  <c r="H34" i="195"/>
  <c r="D35" i="195"/>
  <c r="H34" i="31"/>
  <c r="D35" i="31"/>
  <c r="H34" i="3"/>
  <c r="D35" i="3"/>
  <c r="H34" i="129"/>
  <c r="D35" i="129"/>
  <c r="H34" i="95"/>
  <c r="D35" i="95"/>
  <c r="H34" i="48"/>
  <c r="D35" i="48"/>
  <c r="H34" i="164"/>
  <c r="D35" i="164"/>
  <c r="H34" i="200"/>
  <c r="D35" i="200"/>
  <c r="H34" i="85"/>
  <c r="D35" i="85"/>
  <c r="H34" i="147"/>
  <c r="D35" i="147"/>
  <c r="H34" i="202"/>
  <c r="D35" i="202"/>
  <c r="H34" i="116"/>
  <c r="D35" i="116"/>
  <c r="H34" i="2"/>
  <c r="D35" i="2"/>
  <c r="H34" i="46"/>
  <c r="D35" i="46"/>
  <c r="H34" i="188"/>
  <c r="D35" i="188"/>
  <c r="H34" i="79"/>
  <c r="D35" i="79"/>
  <c r="H34" i="54"/>
  <c r="D35" i="54"/>
  <c r="H34" i="151"/>
  <c r="D35" i="151"/>
  <c r="H34" i="139"/>
  <c r="D35" i="139"/>
  <c r="H34" i="97"/>
  <c r="D35" i="97"/>
  <c r="H34" i="99"/>
  <c r="D35" i="99"/>
  <c r="H34" i="122"/>
  <c r="D35" i="122"/>
  <c r="H34" i="77"/>
  <c r="D35" i="77"/>
  <c r="H34" i="117"/>
  <c r="D35" i="117"/>
  <c r="H34" i="72"/>
  <c r="D35" i="72"/>
  <c r="H34" i="87"/>
  <c r="D35" i="87"/>
  <c r="H34" i="111"/>
  <c r="D35" i="111"/>
  <c r="H34" i="51"/>
  <c r="D35" i="51"/>
  <c r="H34" i="67"/>
  <c r="D35" i="67"/>
  <c r="H34" i="41"/>
  <c r="D35" i="41"/>
  <c r="H34" i="59"/>
  <c r="D35" i="59"/>
  <c r="H34" i="189"/>
  <c r="D35" i="189"/>
  <c r="H34" i="34"/>
  <c r="D35" i="34"/>
  <c r="H34" i="68"/>
  <c r="D35" i="68"/>
  <c r="H34" i="137"/>
  <c r="D35" i="137"/>
  <c r="H34" i="89"/>
  <c r="D35" i="89"/>
  <c r="H34" i="130"/>
  <c r="D35" i="130"/>
  <c r="H34" i="75"/>
  <c r="D35" i="75"/>
  <c r="H34" i="203"/>
  <c r="D35" i="203"/>
  <c r="H34" i="91"/>
  <c r="D35" i="91"/>
  <c r="H34" i="44"/>
  <c r="D35" i="44"/>
  <c r="H34" i="30"/>
  <c r="D35" i="30"/>
  <c r="H34" i="12"/>
  <c r="D35" i="12"/>
  <c r="H34" i="18"/>
  <c r="D35" i="18"/>
  <c r="H34" i="182"/>
  <c r="D35" i="182"/>
  <c r="H34" i="140"/>
  <c r="D35" i="140"/>
  <c r="H34" i="138"/>
  <c r="D35" i="138"/>
  <c r="H34" i="22"/>
  <c r="D35" i="22"/>
  <c r="H34" i="5"/>
  <c r="D35" i="5"/>
  <c r="H34" i="194"/>
  <c r="D35" i="194"/>
  <c r="H34" i="169"/>
  <c r="D35" i="169"/>
  <c r="H34" i="167"/>
  <c r="D35" i="167"/>
  <c r="H34" i="14"/>
  <c r="D35" i="14"/>
  <c r="H34" i="101"/>
  <c r="D35" i="101"/>
  <c r="H34" i="53"/>
  <c r="D35" i="53"/>
  <c r="H34" i="156"/>
  <c r="D35" i="156"/>
  <c r="H34" i="160"/>
  <c r="D35" i="160"/>
  <c r="H34" i="100"/>
  <c r="D35" i="100"/>
  <c r="H34" i="181"/>
  <c r="D35" i="181"/>
  <c r="H34" i="78"/>
  <c r="D35" i="78"/>
  <c r="H34" i="96"/>
  <c r="D35" i="96"/>
  <c r="H34" i="177"/>
  <c r="D35" i="177"/>
  <c r="H34" i="172"/>
  <c r="D35" i="172"/>
  <c r="H34" i="86"/>
  <c r="D35" i="86"/>
  <c r="H34" i="143"/>
  <c r="D35" i="143"/>
  <c r="H34" i="142"/>
  <c r="D35" i="142"/>
  <c r="H34" i="109"/>
  <c r="D35" i="109"/>
  <c r="H34" i="135"/>
  <c r="D35" i="135"/>
  <c r="H34" i="38"/>
  <c r="D35" i="38"/>
  <c r="H34" i="57"/>
  <c r="D35" i="57"/>
  <c r="H34" i="168"/>
  <c r="D35" i="168"/>
  <c r="H34" i="158"/>
  <c r="D35" i="158"/>
  <c r="H34" i="190"/>
  <c r="D35" i="190"/>
  <c r="H34" i="88"/>
  <c r="D35" i="88"/>
  <c r="H34" i="60"/>
  <c r="D35" i="60"/>
  <c r="H34" i="128"/>
  <c r="D35" i="128"/>
  <c r="H34" i="6"/>
  <c r="D35" i="6"/>
  <c r="H34" i="197"/>
  <c r="D35" i="197"/>
  <c r="H34" i="73"/>
  <c r="D35" i="73"/>
  <c r="H34" i="165"/>
  <c r="D35" i="165"/>
  <c r="H34" i="124"/>
  <c r="D35" i="124"/>
  <c r="H34" i="154"/>
  <c r="D35" i="154"/>
  <c r="H34" i="98"/>
  <c r="D35" i="98"/>
  <c r="H34" i="26"/>
  <c r="D35" i="26"/>
  <c r="H34" i="83"/>
  <c r="D35" i="83"/>
  <c r="H34" i="70"/>
  <c r="D35" i="70"/>
  <c r="H34" i="65"/>
  <c r="D35" i="65"/>
  <c r="H34" i="115"/>
  <c r="D35" i="115"/>
  <c r="H34" i="107"/>
  <c r="D35" i="107"/>
  <c r="H34" i="33"/>
  <c r="D35" i="33"/>
  <c r="H34" i="148"/>
  <c r="D35" i="148"/>
  <c r="H34" i="180"/>
  <c r="D35" i="180"/>
  <c r="H34" i="196"/>
  <c r="D35" i="196"/>
  <c r="H34" i="21"/>
  <c r="D35" i="21"/>
  <c r="H34" i="192"/>
  <c r="D35" i="192"/>
  <c r="H34" i="178"/>
  <c r="D35" i="178"/>
  <c r="H34" i="201"/>
  <c r="D35" i="201"/>
  <c r="H34" i="106"/>
  <c r="D35" i="106"/>
  <c r="H34" i="199"/>
  <c r="D35" i="199"/>
  <c r="H34" i="50"/>
  <c r="D35" i="50"/>
  <c r="H34" i="84"/>
  <c r="D35" i="84"/>
  <c r="H34" i="132"/>
  <c r="D35" i="132"/>
  <c r="H34" i="119"/>
  <c r="D35" i="119"/>
  <c r="H34" i="63"/>
  <c r="D35" i="63"/>
  <c r="H34" i="152"/>
  <c r="D35" i="152"/>
  <c r="H34" i="162"/>
  <c r="D35" i="162"/>
  <c r="H34" i="108"/>
  <c r="D35" i="108"/>
  <c r="H34" i="159"/>
  <c r="D35" i="159"/>
  <c r="H34" i="146"/>
  <c r="D35" i="146"/>
  <c r="H34" i="187"/>
  <c r="D35" i="187"/>
  <c r="H34" i="45"/>
  <c r="D35" i="45"/>
  <c r="H34" i="29"/>
  <c r="D35" i="29"/>
  <c r="H34" i="174"/>
  <c r="D35" i="174"/>
  <c r="H34" i="110"/>
  <c r="D35" i="110"/>
  <c r="H34" i="176"/>
  <c r="D35" i="176"/>
  <c r="H34" i="123"/>
  <c r="D35" i="123"/>
  <c r="H34" i="92"/>
  <c r="D35" i="92"/>
  <c r="H34" i="49"/>
  <c r="D35" i="49"/>
  <c r="D35" i="19"/>
  <c r="H35" i="19" s="1"/>
  <c r="H34" i="80"/>
  <c r="D35" i="80"/>
  <c r="H34" i="55"/>
  <c r="D35" i="55"/>
  <c r="H34" i="145"/>
  <c r="D35" i="145"/>
  <c r="H34" i="103"/>
  <c r="D35" i="103"/>
  <c r="H34" i="193"/>
  <c r="D35" i="193"/>
  <c r="D35" i="15"/>
  <c r="H35" i="15" s="1"/>
  <c r="H34" i="37"/>
  <c r="D35" i="37"/>
  <c r="H34" i="58"/>
  <c r="D35" i="58"/>
  <c r="H34" i="170"/>
  <c r="D35" i="170"/>
  <c r="H34" i="23"/>
  <c r="D35" i="23"/>
  <c r="H34" i="166"/>
  <c r="D35" i="166"/>
  <c r="H34" i="114"/>
  <c r="D35" i="114"/>
  <c r="H34" i="24"/>
  <c r="D35" i="24"/>
  <c r="H34" i="125"/>
  <c r="D35" i="125"/>
  <c r="H34" i="42"/>
  <c r="D35" i="42"/>
  <c r="H34" i="64"/>
  <c r="D35" i="64"/>
  <c r="H34" i="191"/>
  <c r="D35" i="191"/>
  <c r="H34" i="81"/>
  <c r="D35" i="81"/>
  <c r="H34" i="43"/>
  <c r="D35" i="43"/>
  <c r="H34" i="16"/>
  <c r="D35" i="16"/>
  <c r="H34" i="186"/>
  <c r="D35" i="186"/>
  <c r="H34" i="113"/>
  <c r="D35" i="113"/>
  <c r="H34" i="10"/>
  <c r="D35" i="10"/>
  <c r="H34" i="9"/>
  <c r="D35" i="9"/>
  <c r="H34" i="25"/>
  <c r="D35" i="25"/>
  <c r="H34" i="35"/>
  <c r="D35" i="35"/>
  <c r="H34" i="82"/>
  <c r="D35" i="82"/>
  <c r="H34" i="4"/>
  <c r="D35" i="4"/>
  <c r="H34" i="104"/>
  <c r="D35" i="104"/>
  <c r="H34" i="93"/>
  <c r="D35" i="93"/>
  <c r="H34" i="179"/>
  <c r="D35" i="179"/>
  <c r="H34" i="7"/>
  <c r="D35" i="7"/>
  <c r="H34" i="198"/>
  <c r="D35" i="198"/>
  <c r="H34" i="47"/>
  <c r="D35" i="47"/>
  <c r="H34" i="184"/>
  <c r="D35" i="184"/>
  <c r="H34" i="175"/>
  <c r="D35" i="175"/>
  <c r="H34" i="40"/>
  <c r="D35" i="40"/>
  <c r="H34" i="11"/>
  <c r="D35" i="11"/>
  <c r="H34" i="76"/>
  <c r="D35" i="76"/>
  <c r="H34" i="28"/>
  <c r="D35" i="28"/>
  <c r="H34" i="74"/>
  <c r="D35" i="74"/>
  <c r="H34" i="163"/>
  <c r="D35" i="163"/>
  <c r="H34" i="105"/>
  <c r="D35" i="105"/>
  <c r="H34" i="127"/>
  <c r="D35" i="127"/>
  <c r="H34" i="173"/>
  <c r="D35" i="173"/>
  <c r="H34" i="102"/>
  <c r="D35" i="102"/>
  <c r="H34" i="134"/>
  <c r="D35" i="134"/>
  <c r="H34" i="36"/>
  <c r="D35" i="36"/>
  <c r="H35" i="173" l="1"/>
  <c r="D36" i="173"/>
  <c r="H35" i="40"/>
  <c r="D36" i="40"/>
  <c r="H35" i="198"/>
  <c r="D36" i="198"/>
  <c r="H35" i="104"/>
  <c r="D36" i="104"/>
  <c r="H35" i="25"/>
  <c r="D36" i="25"/>
  <c r="H35" i="186"/>
  <c r="D36" i="186"/>
  <c r="H35" i="191"/>
  <c r="D36" i="191"/>
  <c r="H35" i="24"/>
  <c r="D36" i="24"/>
  <c r="H35" i="170"/>
  <c r="D36" i="170"/>
  <c r="H35" i="193"/>
  <c r="D36" i="193"/>
  <c r="H35" i="80"/>
  <c r="D36" i="80"/>
  <c r="H35" i="123"/>
  <c r="D36" i="123"/>
  <c r="H35" i="29"/>
  <c r="D36" i="29"/>
  <c r="H35" i="159"/>
  <c r="D36" i="159"/>
  <c r="H35" i="63"/>
  <c r="D36" i="63"/>
  <c r="H35" i="50"/>
  <c r="D36" i="50"/>
  <c r="H35" i="178"/>
  <c r="D36" i="178"/>
  <c r="H35" i="180"/>
  <c r="D36" i="180"/>
  <c r="H35" i="115"/>
  <c r="D36" i="115"/>
  <c r="H35" i="26"/>
  <c r="D36" i="26"/>
  <c r="H35" i="165"/>
  <c r="D36" i="165"/>
  <c r="H35" i="128"/>
  <c r="D36" i="128"/>
  <c r="H35" i="109"/>
  <c r="D36" i="109"/>
  <c r="H35" i="143"/>
  <c r="D36" i="143"/>
  <c r="H35" i="96"/>
  <c r="D36" i="96"/>
  <c r="H35" i="181"/>
  <c r="D36" i="181"/>
  <c r="H35" i="160"/>
  <c r="D36" i="160"/>
  <c r="H35" i="14"/>
  <c r="D36" i="14"/>
  <c r="H35" i="169"/>
  <c r="D36" i="169"/>
  <c r="H35" i="5"/>
  <c r="D36" i="5"/>
  <c r="H35" i="138"/>
  <c r="D36" i="138"/>
  <c r="H35" i="182"/>
  <c r="D36" i="182"/>
  <c r="H35" i="12"/>
  <c r="D36" i="12"/>
  <c r="H35" i="44"/>
  <c r="D36" i="44"/>
  <c r="H35" i="203"/>
  <c r="D36" i="203"/>
  <c r="H35" i="130"/>
  <c r="D36" i="130"/>
  <c r="H35" i="137"/>
  <c r="D36" i="137"/>
  <c r="H35" i="34"/>
  <c r="D36" i="34"/>
  <c r="H35" i="59"/>
  <c r="D36" i="59"/>
  <c r="H35" i="67"/>
  <c r="D36" i="67"/>
  <c r="H35" i="111"/>
  <c r="D36" i="111"/>
  <c r="H35" i="72"/>
  <c r="D36" i="72"/>
  <c r="H35" i="77"/>
  <c r="D36" i="77"/>
  <c r="H35" i="99"/>
  <c r="D36" i="99"/>
  <c r="H35" i="139"/>
  <c r="D36" i="139"/>
  <c r="H35" i="54"/>
  <c r="D36" i="54"/>
  <c r="H35" i="188"/>
  <c r="D36" i="188"/>
  <c r="H35" i="2"/>
  <c r="D36" i="2"/>
  <c r="H35" i="202"/>
  <c r="D36" i="202"/>
  <c r="H35" i="85"/>
  <c r="D36" i="85"/>
  <c r="H35" i="48"/>
  <c r="D36" i="48"/>
  <c r="H35" i="129"/>
  <c r="D36" i="129"/>
  <c r="H35" i="31"/>
  <c r="D36" i="31"/>
  <c r="H35" i="183"/>
  <c r="D36" i="183"/>
  <c r="H35" i="171"/>
  <c r="D36" i="171"/>
  <c r="H35" i="62"/>
  <c r="D36" i="62"/>
  <c r="H35" i="69"/>
  <c r="D36" i="69"/>
  <c r="H35" i="13"/>
  <c r="D36" i="13"/>
  <c r="H35" i="133"/>
  <c r="D36" i="133"/>
  <c r="H35" i="71"/>
  <c r="D36" i="71"/>
  <c r="H35" i="66"/>
  <c r="D36" i="66"/>
  <c r="H35" i="136"/>
  <c r="D36" i="136"/>
  <c r="H35" i="120"/>
  <c r="D36" i="120"/>
  <c r="H35" i="20"/>
  <c r="D36" i="20"/>
  <c r="H35" i="155"/>
  <c r="D36" i="155"/>
  <c r="H35" i="150"/>
  <c r="D36" i="150"/>
  <c r="H35" i="131"/>
  <c r="D36" i="131"/>
  <c r="H35" i="157"/>
  <c r="D36" i="157"/>
  <c r="H35" i="56"/>
  <c r="D36" i="56"/>
  <c r="H35" i="52"/>
  <c r="D36" i="52"/>
  <c r="H35" i="134"/>
  <c r="D36" i="134"/>
  <c r="H35" i="76"/>
  <c r="D36" i="76"/>
  <c r="H35" i="184"/>
  <c r="D36" i="184"/>
  <c r="H35" i="179"/>
  <c r="D36" i="179"/>
  <c r="H35" i="82"/>
  <c r="D36" i="82"/>
  <c r="H35" i="10"/>
  <c r="D36" i="10"/>
  <c r="H35" i="43"/>
  <c r="D36" i="43"/>
  <c r="H35" i="42"/>
  <c r="D36" i="42"/>
  <c r="H35" i="166"/>
  <c r="D36" i="166"/>
  <c r="H35" i="37"/>
  <c r="D36" i="37"/>
  <c r="H35" i="145"/>
  <c r="D36" i="145"/>
  <c r="H35" i="49"/>
  <c r="D36" i="49"/>
  <c r="H35" i="110"/>
  <c r="D36" i="110"/>
  <c r="H35" i="187"/>
  <c r="D36" i="187"/>
  <c r="H35" i="162"/>
  <c r="D36" i="162"/>
  <c r="H35" i="132"/>
  <c r="D36" i="132"/>
  <c r="H35" i="106"/>
  <c r="D36" i="106"/>
  <c r="H35" i="21"/>
  <c r="D36" i="21"/>
  <c r="H35" i="33"/>
  <c r="D36" i="33"/>
  <c r="H35" i="70"/>
  <c r="D36" i="70"/>
  <c r="H35" i="154"/>
  <c r="D36" i="154"/>
  <c r="H35" i="197"/>
  <c r="D36" i="197"/>
  <c r="H35" i="88"/>
  <c r="D36" i="88"/>
  <c r="H35" i="158"/>
  <c r="D36" i="158"/>
  <c r="H35" i="38"/>
  <c r="D36" i="38"/>
  <c r="H35" i="172"/>
  <c r="D36" i="172"/>
  <c r="H35" i="53"/>
  <c r="D36" i="53"/>
  <c r="H35" i="74"/>
  <c r="D36" i="74"/>
  <c r="H35" i="102"/>
  <c r="D36" i="102"/>
  <c r="H35" i="163"/>
  <c r="D36" i="163"/>
  <c r="H35" i="11"/>
  <c r="D36" i="11"/>
  <c r="H35" i="47"/>
  <c r="D36" i="47"/>
  <c r="H35" i="93"/>
  <c r="D36" i="93"/>
  <c r="H35" i="35"/>
  <c r="D36" i="35"/>
  <c r="H35" i="113"/>
  <c r="D36" i="113"/>
  <c r="H35" i="81"/>
  <c r="D36" i="81"/>
  <c r="H35" i="125"/>
  <c r="D36" i="125"/>
  <c r="H35" i="23"/>
  <c r="D36" i="23"/>
  <c r="D36" i="15"/>
  <c r="H36" i="15" s="1"/>
  <c r="H35" i="55"/>
  <c r="D36" i="55"/>
  <c r="H35" i="92"/>
  <c r="D36" i="92"/>
  <c r="H35" i="174"/>
  <c r="D36" i="174"/>
  <c r="H35" i="146"/>
  <c r="D36" i="146"/>
  <c r="H35" i="152"/>
  <c r="D36" i="152"/>
  <c r="H35" i="84"/>
  <c r="D36" i="84"/>
  <c r="H35" i="201"/>
  <c r="D36" i="201"/>
  <c r="H35" i="196"/>
  <c r="D36" i="196"/>
  <c r="H35" i="107"/>
  <c r="D36" i="107"/>
  <c r="H35" i="83"/>
  <c r="D36" i="83"/>
  <c r="H35" i="124"/>
  <c r="D36" i="124"/>
  <c r="H35" i="6"/>
  <c r="D36" i="6"/>
  <c r="H35" i="190"/>
  <c r="D36" i="190"/>
  <c r="H35" i="57"/>
  <c r="D36" i="57"/>
  <c r="H35" i="142"/>
  <c r="D36" i="142"/>
  <c r="H35" i="177"/>
  <c r="D36" i="177"/>
  <c r="H35" i="100"/>
  <c r="D36" i="100"/>
  <c r="H35" i="156"/>
  <c r="D36" i="156"/>
  <c r="H35" i="101"/>
  <c r="D36" i="101"/>
  <c r="H35" i="167"/>
  <c r="D36" i="167"/>
  <c r="H35" i="22"/>
  <c r="D36" i="22"/>
  <c r="H35" i="140"/>
  <c r="D36" i="140"/>
  <c r="H35" i="18"/>
  <c r="D36" i="18"/>
  <c r="H35" i="30"/>
  <c r="D36" i="30"/>
  <c r="H35" i="91"/>
  <c r="D36" i="91"/>
  <c r="H35" i="75"/>
  <c r="D36" i="75"/>
  <c r="H35" i="89"/>
  <c r="D36" i="89"/>
  <c r="H35" i="68"/>
  <c r="D36" i="68"/>
  <c r="H35" i="189"/>
  <c r="D36" i="189"/>
  <c r="H35" i="41"/>
  <c r="D36" i="41"/>
  <c r="H35" i="51"/>
  <c r="D36" i="51"/>
  <c r="H35" i="87"/>
  <c r="D36" i="87"/>
  <c r="H35" i="117"/>
  <c r="D36" i="117"/>
  <c r="H35" i="122"/>
  <c r="D36" i="122"/>
  <c r="H35" i="97"/>
  <c r="D36" i="97"/>
  <c r="H35" i="151"/>
  <c r="D36" i="151"/>
  <c r="H35" i="79"/>
  <c r="D36" i="79"/>
  <c r="H35" i="46"/>
  <c r="D36" i="46"/>
  <c r="H35" i="116"/>
  <c r="D36" i="116"/>
  <c r="H35" i="147"/>
  <c r="D36" i="147"/>
  <c r="H35" i="200"/>
  <c r="D36" i="200"/>
  <c r="H35" i="164"/>
  <c r="D36" i="164"/>
  <c r="H35" i="95"/>
  <c r="D36" i="95"/>
  <c r="H35" i="3"/>
  <c r="D36" i="3"/>
  <c r="H35" i="195"/>
  <c r="D36" i="195"/>
  <c r="H35" i="185"/>
  <c r="D36" i="185"/>
  <c r="H35" i="153"/>
  <c r="D36" i="153"/>
  <c r="H35" i="27"/>
  <c r="D36" i="27"/>
  <c r="H35" i="118"/>
  <c r="D36" i="118"/>
  <c r="H35" i="17"/>
  <c r="D36" i="17"/>
  <c r="H35" i="149"/>
  <c r="D36" i="149"/>
  <c r="H35" i="94"/>
  <c r="D36" i="94"/>
  <c r="H35" i="39"/>
  <c r="D36" i="39"/>
  <c r="H35" i="161"/>
  <c r="D36" i="161"/>
  <c r="H35" i="61"/>
  <c r="D36" i="61"/>
  <c r="H35" i="90"/>
  <c r="D36" i="90"/>
  <c r="H35" i="126"/>
  <c r="D36" i="126"/>
  <c r="H35" i="121"/>
  <c r="D36" i="121"/>
  <c r="H35" i="141"/>
  <c r="D36" i="141"/>
  <c r="H35" i="8"/>
  <c r="D36" i="8"/>
  <c r="H35" i="112"/>
  <c r="D36" i="112"/>
  <c r="H35" i="144"/>
  <c r="D36" i="144"/>
  <c r="H35" i="105"/>
  <c r="D36" i="105"/>
  <c r="H35" i="36"/>
  <c r="D36" i="36"/>
  <c r="H35" i="127"/>
  <c r="D36" i="127"/>
  <c r="H35" i="28"/>
  <c r="D36" i="28"/>
  <c r="H35" i="175"/>
  <c r="D36" i="175"/>
  <c r="H35" i="7"/>
  <c r="D36" i="7"/>
  <c r="H35" i="4"/>
  <c r="D36" i="4"/>
  <c r="H35" i="9"/>
  <c r="D36" i="9"/>
  <c r="H35" i="16"/>
  <c r="D36" i="16"/>
  <c r="H35" i="64"/>
  <c r="D36" i="64"/>
  <c r="H35" i="114"/>
  <c r="D36" i="114"/>
  <c r="H35" i="58"/>
  <c r="D36" i="58"/>
  <c r="H35" i="103"/>
  <c r="D36" i="103"/>
  <c r="D36" i="19"/>
  <c r="H36" i="19" s="1"/>
  <c r="H35" i="176"/>
  <c r="D36" i="176"/>
  <c r="H35" i="45"/>
  <c r="D36" i="45"/>
  <c r="H35" i="108"/>
  <c r="D36" i="108"/>
  <c r="H35" i="119"/>
  <c r="D36" i="119"/>
  <c r="H35" i="199"/>
  <c r="D36" i="199"/>
  <c r="H35" i="192"/>
  <c r="D36" i="192"/>
  <c r="H35" i="148"/>
  <c r="D36" i="148"/>
  <c r="H35" i="65"/>
  <c r="D36" i="65"/>
  <c r="H35" i="98"/>
  <c r="D36" i="98"/>
  <c r="H35" i="73"/>
  <c r="D36" i="73"/>
  <c r="H35" i="60"/>
  <c r="D36" i="60"/>
  <c r="H35" i="168"/>
  <c r="D36" i="168"/>
  <c r="H35" i="135"/>
  <c r="D36" i="135"/>
  <c r="H35" i="86"/>
  <c r="D36" i="86"/>
  <c r="H35" i="78"/>
  <c r="D36" i="78"/>
  <c r="H35" i="194"/>
  <c r="D36" i="194"/>
  <c r="H36" i="78" l="1"/>
  <c r="D37" i="78"/>
  <c r="H36" i="60"/>
  <c r="D37" i="60"/>
  <c r="H36" i="148"/>
  <c r="D37" i="148"/>
  <c r="H36" i="108"/>
  <c r="D37" i="108"/>
  <c r="H36" i="103"/>
  <c r="D37" i="103"/>
  <c r="H36" i="16"/>
  <c r="D37" i="16"/>
  <c r="H36" i="175"/>
  <c r="D37" i="175"/>
  <c r="H36" i="105"/>
  <c r="D37" i="105"/>
  <c r="H36" i="141"/>
  <c r="D37" i="141"/>
  <c r="H36" i="61"/>
  <c r="D37" i="61"/>
  <c r="H36" i="149"/>
  <c r="D37" i="149"/>
  <c r="H36" i="153"/>
  <c r="D37" i="153"/>
  <c r="H36" i="95"/>
  <c r="D37" i="95"/>
  <c r="H36" i="116"/>
  <c r="D37" i="116"/>
  <c r="H36" i="117"/>
  <c r="D37" i="117"/>
  <c r="H36" i="189"/>
  <c r="D37" i="189"/>
  <c r="H36" i="91"/>
  <c r="D37" i="91"/>
  <c r="H36" i="22"/>
  <c r="D37" i="22"/>
  <c r="H36" i="100"/>
  <c r="D37" i="100"/>
  <c r="H36" i="190"/>
  <c r="D37" i="190"/>
  <c r="H36" i="107"/>
  <c r="D37" i="107"/>
  <c r="H36" i="152"/>
  <c r="D37" i="152"/>
  <c r="H36" i="55"/>
  <c r="D37" i="55"/>
  <c r="H36" i="23"/>
  <c r="D37" i="23"/>
  <c r="H36" i="81"/>
  <c r="D37" i="81"/>
  <c r="H36" i="47"/>
  <c r="D37" i="47"/>
  <c r="H36" i="163"/>
  <c r="D37" i="163"/>
  <c r="H36" i="74"/>
  <c r="D37" i="74"/>
  <c r="H36" i="172"/>
  <c r="D37" i="172"/>
  <c r="H36" i="158"/>
  <c r="D37" i="158"/>
  <c r="H36" i="197"/>
  <c r="D37" i="197"/>
  <c r="H36" i="70"/>
  <c r="D37" i="70"/>
  <c r="H36" i="21"/>
  <c r="D37" i="21"/>
  <c r="H36" i="132"/>
  <c r="D37" i="132"/>
  <c r="H36" i="187"/>
  <c r="D37" i="187"/>
  <c r="H36" i="49"/>
  <c r="D37" i="49"/>
  <c r="H36" i="37"/>
  <c r="D37" i="37"/>
  <c r="H36" i="42"/>
  <c r="D37" i="42"/>
  <c r="H36" i="10"/>
  <c r="D37" i="10"/>
  <c r="H36" i="179"/>
  <c r="D37" i="179"/>
  <c r="H36" i="76"/>
  <c r="D37" i="76"/>
  <c r="H36" i="52"/>
  <c r="D37" i="52"/>
  <c r="H36" i="157"/>
  <c r="D37" i="157"/>
  <c r="H36" i="150"/>
  <c r="D37" i="150"/>
  <c r="H36" i="20"/>
  <c r="D37" i="20"/>
  <c r="H36" i="136"/>
  <c r="D37" i="136"/>
  <c r="H36" i="71"/>
  <c r="D37" i="71"/>
  <c r="H36" i="13"/>
  <c r="D37" i="13"/>
  <c r="H36" i="62"/>
  <c r="D37" i="62"/>
  <c r="H36" i="183"/>
  <c r="D37" i="183"/>
  <c r="H36" i="129"/>
  <c r="D37" i="129"/>
  <c r="H36" i="202"/>
  <c r="D37" i="202"/>
  <c r="H36" i="188"/>
  <c r="D37" i="188"/>
  <c r="H36" i="139"/>
  <c r="D37" i="139"/>
  <c r="H36" i="77"/>
  <c r="D37" i="77"/>
  <c r="H36" i="111"/>
  <c r="D37" i="111"/>
  <c r="H36" i="59"/>
  <c r="D37" i="59"/>
  <c r="H36" i="137"/>
  <c r="D37" i="137"/>
  <c r="H36" i="203"/>
  <c r="D37" i="203"/>
  <c r="H36" i="12"/>
  <c r="D37" i="12"/>
  <c r="H36" i="138"/>
  <c r="D37" i="138"/>
  <c r="H36" i="169"/>
  <c r="D37" i="169"/>
  <c r="H36" i="160"/>
  <c r="D37" i="160"/>
  <c r="H36" i="96"/>
  <c r="D37" i="96"/>
  <c r="H36" i="109"/>
  <c r="D37" i="109"/>
  <c r="H36" i="128"/>
  <c r="D37" i="128"/>
  <c r="H36" i="26"/>
  <c r="D37" i="26"/>
  <c r="H36" i="180"/>
  <c r="D37" i="180"/>
  <c r="H36" i="50"/>
  <c r="D37" i="50"/>
  <c r="H36" i="159"/>
  <c r="D37" i="159"/>
  <c r="H36" i="123"/>
  <c r="D37" i="123"/>
  <c r="H36" i="193"/>
  <c r="D37" i="193"/>
  <c r="H36" i="24"/>
  <c r="D37" i="24"/>
  <c r="H36" i="186"/>
  <c r="D37" i="186"/>
  <c r="H36" i="104"/>
  <c r="D37" i="104"/>
  <c r="H36" i="40"/>
  <c r="D37" i="40"/>
  <c r="H36" i="135"/>
  <c r="D37" i="135"/>
  <c r="H36" i="98"/>
  <c r="D37" i="98"/>
  <c r="H36" i="199"/>
  <c r="D37" i="199"/>
  <c r="H36" i="176"/>
  <c r="D37" i="176"/>
  <c r="H36" i="114"/>
  <c r="D37" i="114"/>
  <c r="H36" i="4"/>
  <c r="D37" i="4"/>
  <c r="H36" i="127"/>
  <c r="D37" i="127"/>
  <c r="H36" i="112"/>
  <c r="D37" i="112"/>
  <c r="H36" i="126"/>
  <c r="D37" i="126"/>
  <c r="H36" i="39"/>
  <c r="D37" i="39"/>
  <c r="H36" i="118"/>
  <c r="D37" i="118"/>
  <c r="H36" i="195"/>
  <c r="D37" i="195"/>
  <c r="H36" i="200"/>
  <c r="D37" i="200"/>
  <c r="H36" i="79"/>
  <c r="D37" i="79"/>
  <c r="H36" i="97"/>
  <c r="D37" i="97"/>
  <c r="H36" i="51"/>
  <c r="D37" i="51"/>
  <c r="H36" i="89"/>
  <c r="D37" i="89"/>
  <c r="H36" i="18"/>
  <c r="D37" i="18"/>
  <c r="H36" i="101"/>
  <c r="D37" i="101"/>
  <c r="H36" i="142"/>
  <c r="D37" i="142"/>
  <c r="H36" i="124"/>
  <c r="D37" i="124"/>
  <c r="H36" i="201"/>
  <c r="D37" i="201"/>
  <c r="H36" i="174"/>
  <c r="D37" i="174"/>
  <c r="H36" i="35"/>
  <c r="D37" i="35"/>
  <c r="H36" i="86"/>
  <c r="D37" i="86"/>
  <c r="H36" i="73"/>
  <c r="D37" i="73"/>
  <c r="H36" i="192"/>
  <c r="D37" i="192"/>
  <c r="H36" i="45"/>
  <c r="D37" i="45"/>
  <c r="H36" i="58"/>
  <c r="D37" i="58"/>
  <c r="H36" i="9"/>
  <c r="D37" i="9"/>
  <c r="H36" i="28"/>
  <c r="D37" i="28"/>
  <c r="H36" i="144"/>
  <c r="D37" i="144"/>
  <c r="H36" i="121"/>
  <c r="D37" i="121"/>
  <c r="H36" i="161"/>
  <c r="D37" i="161"/>
  <c r="H36" i="17"/>
  <c r="D37" i="17"/>
  <c r="H36" i="185"/>
  <c r="D37" i="185"/>
  <c r="H36" i="164"/>
  <c r="D37" i="164"/>
  <c r="H36" i="46"/>
  <c r="D37" i="46"/>
  <c r="H36" i="122"/>
  <c r="D37" i="122"/>
  <c r="H36" i="41"/>
  <c r="D37" i="41"/>
  <c r="H36" i="75"/>
  <c r="D37" i="75"/>
  <c r="H36" i="140"/>
  <c r="D37" i="140"/>
  <c r="H36" i="156"/>
  <c r="D37" i="156"/>
  <c r="H36" i="57"/>
  <c r="D37" i="57"/>
  <c r="H36" i="83"/>
  <c r="D37" i="83"/>
  <c r="H36" i="84"/>
  <c r="D37" i="84"/>
  <c r="H36" i="92"/>
  <c r="D37" i="92"/>
  <c r="H36" i="125"/>
  <c r="D37" i="125"/>
  <c r="H36" i="93"/>
  <c r="D37" i="93"/>
  <c r="H36" i="53"/>
  <c r="D37" i="53"/>
  <c r="H36" i="88"/>
  <c r="D37" i="88"/>
  <c r="H36" i="33"/>
  <c r="D37" i="33"/>
  <c r="H36" i="162"/>
  <c r="D37" i="162"/>
  <c r="H36" i="145"/>
  <c r="D37" i="145"/>
  <c r="H36" i="43"/>
  <c r="D37" i="43"/>
  <c r="H36" i="82"/>
  <c r="D37" i="82"/>
  <c r="H36" i="184"/>
  <c r="D37" i="184"/>
  <c r="H36" i="56"/>
  <c r="D37" i="56"/>
  <c r="H36" i="131"/>
  <c r="D37" i="131"/>
  <c r="H36" i="155"/>
  <c r="D37" i="155"/>
  <c r="H36" i="120"/>
  <c r="D37" i="120"/>
  <c r="H36" i="66"/>
  <c r="D37" i="66"/>
  <c r="H36" i="133"/>
  <c r="D37" i="133"/>
  <c r="H36" i="69"/>
  <c r="D37" i="69"/>
  <c r="H36" i="171"/>
  <c r="D37" i="171"/>
  <c r="H36" i="31"/>
  <c r="D37" i="31"/>
  <c r="H36" i="48"/>
  <c r="D37" i="48"/>
  <c r="H36" i="85"/>
  <c r="D37" i="85"/>
  <c r="H36" i="2"/>
  <c r="D37" i="2"/>
  <c r="H36" i="54"/>
  <c r="D37" i="54"/>
  <c r="H36" i="99"/>
  <c r="D37" i="99"/>
  <c r="H36" i="72"/>
  <c r="D37" i="72"/>
  <c r="H36" i="67"/>
  <c r="D37" i="67"/>
  <c r="H36" i="34"/>
  <c r="D37" i="34"/>
  <c r="H36" i="130"/>
  <c r="D37" i="130"/>
  <c r="H36" i="44"/>
  <c r="D37" i="44"/>
  <c r="H36" i="182"/>
  <c r="D37" i="182"/>
  <c r="H36" i="5"/>
  <c r="D37" i="5"/>
  <c r="H36" i="14"/>
  <c r="D37" i="14"/>
  <c r="H36" i="181"/>
  <c r="D37" i="181"/>
  <c r="H36" i="143"/>
  <c r="D37" i="143"/>
  <c r="H36" i="165"/>
  <c r="D37" i="165"/>
  <c r="H36" i="115"/>
  <c r="D37" i="115"/>
  <c r="H36" i="178"/>
  <c r="D37" i="178"/>
  <c r="H36" i="63"/>
  <c r="D37" i="63"/>
  <c r="H36" i="29"/>
  <c r="D37" i="29"/>
  <c r="H36" i="80"/>
  <c r="D37" i="80"/>
  <c r="H36" i="170"/>
  <c r="D37" i="170"/>
  <c r="H36" i="191"/>
  <c r="D37" i="191"/>
  <c r="H36" i="25"/>
  <c r="D37" i="25"/>
  <c r="H36" i="198"/>
  <c r="D37" i="198"/>
  <c r="H36" i="173"/>
  <c r="D37" i="173"/>
  <c r="H36" i="194"/>
  <c r="D37" i="194"/>
  <c r="H36" i="168"/>
  <c r="D37" i="168"/>
  <c r="H36" i="65"/>
  <c r="D37" i="65"/>
  <c r="H36" i="119"/>
  <c r="D37" i="119"/>
  <c r="D37" i="19"/>
  <c r="H37" i="19" s="1"/>
  <c r="H36" i="64"/>
  <c r="D37" i="64"/>
  <c r="H36" i="7"/>
  <c r="D37" i="7"/>
  <c r="H36" i="36"/>
  <c r="D37" i="36"/>
  <c r="H36" i="8"/>
  <c r="D37" i="8"/>
  <c r="H36" i="90"/>
  <c r="D37" i="90"/>
  <c r="H36" i="94"/>
  <c r="D37" i="94"/>
  <c r="H36" i="27"/>
  <c r="D37" i="27"/>
  <c r="H36" i="3"/>
  <c r="D37" i="3"/>
  <c r="H36" i="147"/>
  <c r="D37" i="147"/>
  <c r="H36" i="151"/>
  <c r="D37" i="151"/>
  <c r="H36" i="87"/>
  <c r="D37" i="87"/>
  <c r="H36" i="68"/>
  <c r="D37" i="68"/>
  <c r="H36" i="30"/>
  <c r="D37" i="30"/>
  <c r="H36" i="167"/>
  <c r="D37" i="167"/>
  <c r="H36" i="177"/>
  <c r="D37" i="177"/>
  <c r="H36" i="6"/>
  <c r="D37" i="6"/>
  <c r="H36" i="196"/>
  <c r="D37" i="196"/>
  <c r="H36" i="146"/>
  <c r="D37" i="146"/>
  <c r="D37" i="15"/>
  <c r="H37" i="15" s="1"/>
  <c r="H36" i="113"/>
  <c r="D37" i="113"/>
  <c r="H36" i="11"/>
  <c r="D37" i="11"/>
  <c r="H36" i="102"/>
  <c r="D37" i="102"/>
  <c r="H36" i="38"/>
  <c r="D37" i="38"/>
  <c r="H36" i="154"/>
  <c r="D37" i="154"/>
  <c r="H36" i="106"/>
  <c r="D37" i="106"/>
  <c r="H36" i="110"/>
  <c r="D37" i="110"/>
  <c r="H36" i="166"/>
  <c r="D37" i="166"/>
  <c r="H36" i="134"/>
  <c r="D37" i="134"/>
  <c r="H37" i="134" l="1"/>
  <c r="D38" i="134"/>
  <c r="H37" i="113"/>
  <c r="D38" i="113"/>
  <c r="H37" i="68"/>
  <c r="D38" i="68"/>
  <c r="H37" i="8"/>
  <c r="D38" i="8"/>
  <c r="H37" i="194"/>
  <c r="D38" i="194"/>
  <c r="H37" i="63"/>
  <c r="D38" i="63"/>
  <c r="H37" i="5"/>
  <c r="D38" i="5"/>
  <c r="H37" i="54"/>
  <c r="D38" i="54"/>
  <c r="H37" i="66"/>
  <c r="D38" i="66"/>
  <c r="H37" i="82"/>
  <c r="D38" i="82"/>
  <c r="H37" i="125"/>
  <c r="D38" i="125"/>
  <c r="H37" i="41"/>
  <c r="D38" i="41"/>
  <c r="H37" i="144"/>
  <c r="D38" i="144"/>
  <c r="H37" i="142"/>
  <c r="D38" i="142"/>
  <c r="H37" i="166"/>
  <c r="D38" i="166"/>
  <c r="H37" i="38"/>
  <c r="D38" i="38"/>
  <c r="D38" i="15"/>
  <c r="H38" i="15" s="1"/>
  <c r="H37" i="177"/>
  <c r="D38" i="177"/>
  <c r="H37" i="87"/>
  <c r="D38" i="87"/>
  <c r="H37" i="27"/>
  <c r="D38" i="27"/>
  <c r="H37" i="36"/>
  <c r="D38" i="36"/>
  <c r="H37" i="119"/>
  <c r="D38" i="119"/>
  <c r="H37" i="173"/>
  <c r="D38" i="173"/>
  <c r="H37" i="170"/>
  <c r="D38" i="170"/>
  <c r="H37" i="178"/>
  <c r="D38" i="178"/>
  <c r="H37" i="143"/>
  <c r="D38" i="143"/>
  <c r="H37" i="182"/>
  <c r="D38" i="182"/>
  <c r="H37" i="67"/>
  <c r="D38" i="67"/>
  <c r="H37" i="2"/>
  <c r="D38" i="2"/>
  <c r="H37" i="171"/>
  <c r="D38" i="171"/>
  <c r="H37" i="120"/>
  <c r="D38" i="120"/>
  <c r="H37" i="184"/>
  <c r="D38" i="184"/>
  <c r="H37" i="162"/>
  <c r="D38" i="162"/>
  <c r="H37" i="93"/>
  <c r="D38" i="93"/>
  <c r="H37" i="83"/>
  <c r="D38" i="83"/>
  <c r="H37" i="75"/>
  <c r="D38" i="75"/>
  <c r="H37" i="164"/>
  <c r="D38" i="164"/>
  <c r="H37" i="121"/>
  <c r="D38" i="121"/>
  <c r="H37" i="58"/>
  <c r="D38" i="58"/>
  <c r="H37" i="86"/>
  <c r="D38" i="86"/>
  <c r="H37" i="124"/>
  <c r="D38" i="124"/>
  <c r="H37" i="101"/>
  <c r="D38" i="101"/>
  <c r="H37" i="89"/>
  <c r="D38" i="89"/>
  <c r="H37" i="200"/>
  <c r="D38" i="200"/>
  <c r="H37" i="118"/>
  <c r="D38" i="118"/>
  <c r="H37" i="126"/>
  <c r="D38" i="126"/>
  <c r="H37" i="127"/>
  <c r="D38" i="127"/>
  <c r="H37" i="114"/>
  <c r="D38" i="114"/>
  <c r="H37" i="199"/>
  <c r="D38" i="199"/>
  <c r="H37" i="135"/>
  <c r="D38" i="135"/>
  <c r="H37" i="104"/>
  <c r="D38" i="104"/>
  <c r="H37" i="24"/>
  <c r="D38" i="24"/>
  <c r="H37" i="123"/>
  <c r="D38" i="123"/>
  <c r="H37" i="50"/>
  <c r="D38" i="50"/>
  <c r="H37" i="26"/>
  <c r="D38" i="26"/>
  <c r="H37" i="109"/>
  <c r="D38" i="109"/>
  <c r="H37" i="160"/>
  <c r="D38" i="160"/>
  <c r="H37" i="138"/>
  <c r="D38" i="138"/>
  <c r="H37" i="203"/>
  <c r="D38" i="203"/>
  <c r="H37" i="59"/>
  <c r="D38" i="59"/>
  <c r="H37" i="77"/>
  <c r="D38" i="77"/>
  <c r="H37" i="188"/>
  <c r="D38" i="188"/>
  <c r="H37" i="183"/>
  <c r="D38" i="183"/>
  <c r="H37" i="13"/>
  <c r="D38" i="13"/>
  <c r="H37" i="136"/>
  <c r="D38" i="136"/>
  <c r="H37" i="150"/>
  <c r="D38" i="150"/>
  <c r="H37" i="52"/>
  <c r="D38" i="52"/>
  <c r="H37" i="179"/>
  <c r="D38" i="179"/>
  <c r="H37" i="42"/>
  <c r="D38" i="42"/>
  <c r="H37" i="49"/>
  <c r="D38" i="49"/>
  <c r="H37" i="132"/>
  <c r="D38" i="132"/>
  <c r="H37" i="70"/>
  <c r="D38" i="70"/>
  <c r="H37" i="158"/>
  <c r="D38" i="158"/>
  <c r="H37" i="74"/>
  <c r="D38" i="74"/>
  <c r="H37" i="47"/>
  <c r="D38" i="47"/>
  <c r="H37" i="23"/>
  <c r="D38" i="23"/>
  <c r="H37" i="152"/>
  <c r="D38" i="152"/>
  <c r="H37" i="190"/>
  <c r="D38" i="190"/>
  <c r="H37" i="22"/>
  <c r="D38" i="22"/>
  <c r="H37" i="189"/>
  <c r="D38" i="189"/>
  <c r="H37" i="116"/>
  <c r="D38" i="116"/>
  <c r="H37" i="153"/>
  <c r="D38" i="153"/>
  <c r="H37" i="61"/>
  <c r="D38" i="61"/>
  <c r="H37" i="105"/>
  <c r="D38" i="105"/>
  <c r="H37" i="16"/>
  <c r="D38" i="16"/>
  <c r="H37" i="108"/>
  <c r="D38" i="108"/>
  <c r="H37" i="60"/>
  <c r="D38" i="60"/>
  <c r="H37" i="154"/>
  <c r="D38" i="154"/>
  <c r="H37" i="6"/>
  <c r="D38" i="6"/>
  <c r="H37" i="3"/>
  <c r="D38" i="3"/>
  <c r="D38" i="19"/>
  <c r="H38" i="19" s="1"/>
  <c r="H37" i="191"/>
  <c r="D38" i="191"/>
  <c r="H37" i="34"/>
  <c r="D38" i="34"/>
  <c r="H37" i="31"/>
  <c r="D38" i="31"/>
  <c r="H37" i="56"/>
  <c r="D38" i="56"/>
  <c r="H37" i="53"/>
  <c r="D38" i="53"/>
  <c r="H37" i="140"/>
  <c r="D38" i="140"/>
  <c r="H37" i="161"/>
  <c r="D38" i="161"/>
  <c r="H37" i="201"/>
  <c r="D38" i="201"/>
  <c r="H37" i="106"/>
  <c r="D38" i="106"/>
  <c r="H37" i="11"/>
  <c r="D38" i="11"/>
  <c r="H37" i="196"/>
  <c r="D38" i="196"/>
  <c r="H37" i="30"/>
  <c r="D38" i="30"/>
  <c r="H37" i="147"/>
  <c r="D38" i="147"/>
  <c r="H37" i="90"/>
  <c r="D38" i="90"/>
  <c r="H37" i="64"/>
  <c r="D38" i="64"/>
  <c r="H37" i="168"/>
  <c r="D38" i="168"/>
  <c r="H37" i="25"/>
  <c r="D38" i="25"/>
  <c r="H37" i="29"/>
  <c r="D38" i="29"/>
  <c r="H37" i="165"/>
  <c r="D38" i="165"/>
  <c r="H37" i="14"/>
  <c r="D38" i="14"/>
  <c r="H37" i="130"/>
  <c r="D38" i="130"/>
  <c r="H37" i="99"/>
  <c r="D38" i="99"/>
  <c r="H37" i="48"/>
  <c r="D38" i="48"/>
  <c r="H37" i="133"/>
  <c r="D38" i="133"/>
  <c r="H37" i="131"/>
  <c r="D38" i="131"/>
  <c r="H37" i="43"/>
  <c r="D38" i="43"/>
  <c r="H37" i="88"/>
  <c r="D38" i="88"/>
  <c r="H37" i="92"/>
  <c r="D38" i="92"/>
  <c r="H37" i="156"/>
  <c r="D38" i="156"/>
  <c r="H37" i="122"/>
  <c r="D38" i="122"/>
  <c r="H37" i="17"/>
  <c r="D38" i="17"/>
  <c r="H37" i="28"/>
  <c r="D38" i="28"/>
  <c r="H37" i="192"/>
  <c r="D38" i="192"/>
  <c r="H37" i="174"/>
  <c r="D38" i="174"/>
  <c r="H37" i="97"/>
  <c r="D38" i="97"/>
  <c r="H37" i="102"/>
  <c r="D38" i="102"/>
  <c r="H37" i="167"/>
  <c r="D38" i="167"/>
  <c r="H37" i="94"/>
  <c r="D38" i="94"/>
  <c r="H37" i="65"/>
  <c r="D38" i="65"/>
  <c r="H37" i="80"/>
  <c r="D38" i="80"/>
  <c r="H37" i="181"/>
  <c r="D38" i="181"/>
  <c r="H37" i="72"/>
  <c r="D38" i="72"/>
  <c r="H37" i="69"/>
  <c r="D38" i="69"/>
  <c r="H37" i="145"/>
  <c r="D38" i="145"/>
  <c r="H37" i="84"/>
  <c r="D38" i="84"/>
  <c r="H37" i="46"/>
  <c r="D38" i="46"/>
  <c r="H37" i="9"/>
  <c r="D38" i="9"/>
  <c r="H37" i="45"/>
  <c r="D38" i="45"/>
  <c r="H37" i="35"/>
  <c r="D38" i="35"/>
  <c r="H37" i="18"/>
  <c r="D38" i="18"/>
  <c r="H37" i="51"/>
  <c r="D38" i="51"/>
  <c r="H37" i="79"/>
  <c r="D38" i="79"/>
  <c r="H37" i="195"/>
  <c r="D38" i="195"/>
  <c r="H37" i="39"/>
  <c r="D38" i="39"/>
  <c r="H37" i="112"/>
  <c r="D38" i="112"/>
  <c r="H37" i="4"/>
  <c r="D38" i="4"/>
  <c r="H37" i="176"/>
  <c r="D38" i="176"/>
  <c r="H37" i="98"/>
  <c r="D38" i="98"/>
  <c r="H37" i="40"/>
  <c r="D38" i="40"/>
  <c r="H37" i="186"/>
  <c r="D38" i="186"/>
  <c r="H37" i="193"/>
  <c r="D38" i="193"/>
  <c r="H37" i="159"/>
  <c r="D38" i="159"/>
  <c r="H37" i="180"/>
  <c r="D38" i="180"/>
  <c r="H37" i="128"/>
  <c r="D38" i="128"/>
  <c r="H37" i="96"/>
  <c r="D38" i="96"/>
  <c r="H37" i="169"/>
  <c r="D38" i="169"/>
  <c r="H37" i="12"/>
  <c r="D38" i="12"/>
  <c r="H37" i="137"/>
  <c r="D38" i="137"/>
  <c r="H37" i="111"/>
  <c r="D38" i="111"/>
  <c r="H37" i="139"/>
  <c r="D38" i="139"/>
  <c r="H37" i="202"/>
  <c r="D38" i="202"/>
  <c r="H37" i="129"/>
  <c r="D38" i="129"/>
  <c r="H37" i="62"/>
  <c r="D38" i="62"/>
  <c r="H37" i="71"/>
  <c r="D38" i="71"/>
  <c r="H37" i="20"/>
  <c r="D38" i="20"/>
  <c r="H37" i="157"/>
  <c r="D38" i="157"/>
  <c r="H37" i="76"/>
  <c r="D38" i="76"/>
  <c r="H37" i="10"/>
  <c r="D38" i="10"/>
  <c r="H37" i="37"/>
  <c r="D38" i="37"/>
  <c r="H37" i="187"/>
  <c r="D38" i="187"/>
  <c r="H37" i="21"/>
  <c r="D38" i="21"/>
  <c r="H37" i="197"/>
  <c r="D38" i="197"/>
  <c r="H37" i="172"/>
  <c r="D38" i="172"/>
  <c r="H37" i="163"/>
  <c r="D38" i="163"/>
  <c r="H37" i="81"/>
  <c r="D38" i="81"/>
  <c r="H37" i="55"/>
  <c r="D38" i="55"/>
  <c r="H37" i="107"/>
  <c r="D38" i="107"/>
  <c r="H37" i="100"/>
  <c r="D38" i="100"/>
  <c r="H37" i="91"/>
  <c r="D38" i="91"/>
  <c r="H37" i="117"/>
  <c r="D38" i="117"/>
  <c r="H37" i="95"/>
  <c r="D38" i="95"/>
  <c r="H37" i="149"/>
  <c r="D38" i="149"/>
  <c r="H37" i="141"/>
  <c r="D38" i="141"/>
  <c r="H37" i="175"/>
  <c r="D38" i="175"/>
  <c r="H37" i="103"/>
  <c r="D38" i="103"/>
  <c r="H37" i="148"/>
  <c r="D38" i="148"/>
  <c r="H37" i="78"/>
  <c r="D38" i="78"/>
  <c r="H37" i="110"/>
  <c r="D38" i="110"/>
  <c r="H37" i="146"/>
  <c r="D38" i="146"/>
  <c r="H37" i="151"/>
  <c r="D38" i="151"/>
  <c r="H37" i="7"/>
  <c r="D38" i="7"/>
  <c r="H37" i="198"/>
  <c r="D38" i="198"/>
  <c r="H37" i="115"/>
  <c r="D38" i="115"/>
  <c r="H37" i="44"/>
  <c r="D38" i="44"/>
  <c r="H37" i="85"/>
  <c r="D38" i="85"/>
  <c r="H37" i="155"/>
  <c r="D38" i="155"/>
  <c r="H37" i="33"/>
  <c r="D38" i="33"/>
  <c r="H37" i="57"/>
  <c r="D38" i="57"/>
  <c r="H37" i="185"/>
  <c r="D38" i="185"/>
  <c r="H37" i="73"/>
  <c r="D38" i="73"/>
  <c r="H38" i="85" l="1"/>
  <c r="D39" i="85"/>
  <c r="H38" i="146"/>
  <c r="D39" i="146"/>
  <c r="H38" i="103"/>
  <c r="D39" i="103"/>
  <c r="H38" i="95"/>
  <c r="D39" i="95"/>
  <c r="H38" i="107"/>
  <c r="D39" i="107"/>
  <c r="H38" i="172"/>
  <c r="D39" i="172"/>
  <c r="H38" i="21"/>
  <c r="D39" i="21"/>
  <c r="H38" i="76"/>
  <c r="D39" i="76"/>
  <c r="H38" i="62"/>
  <c r="D39" i="62"/>
  <c r="H38" i="111"/>
  <c r="D39" i="111"/>
  <c r="H38" i="96"/>
  <c r="D39" i="96"/>
  <c r="H38" i="193"/>
  <c r="D39" i="193"/>
  <c r="H38" i="176"/>
  <c r="D39" i="176"/>
  <c r="H38" i="195"/>
  <c r="D39" i="195"/>
  <c r="H38" i="35"/>
  <c r="D39" i="35"/>
  <c r="H38" i="84"/>
  <c r="D39" i="84"/>
  <c r="H38" i="181"/>
  <c r="D39" i="181"/>
  <c r="H38" i="167"/>
  <c r="D39" i="167"/>
  <c r="H38" i="192"/>
  <c r="D39" i="192"/>
  <c r="H38" i="156"/>
  <c r="D39" i="156"/>
  <c r="H38" i="131"/>
  <c r="D39" i="131"/>
  <c r="H38" i="130"/>
  <c r="D39" i="130"/>
  <c r="H38" i="25"/>
  <c r="D39" i="25"/>
  <c r="H38" i="64"/>
  <c r="D39" i="64"/>
  <c r="H38" i="147"/>
  <c r="D39" i="147"/>
  <c r="H38" i="106"/>
  <c r="D39" i="106"/>
  <c r="H38" i="161"/>
  <c r="D39" i="161"/>
  <c r="H38" i="53"/>
  <c r="D39" i="53"/>
  <c r="H38" i="31"/>
  <c r="D39" i="31"/>
  <c r="D39" i="19"/>
  <c r="H39" i="19" s="1"/>
  <c r="H38" i="6"/>
  <c r="D39" i="6"/>
  <c r="H38" i="60"/>
  <c r="D39" i="60"/>
  <c r="H38" i="16"/>
  <c r="D39" i="16"/>
  <c r="H38" i="61"/>
  <c r="D39" i="61"/>
  <c r="H38" i="116"/>
  <c r="D39" i="116"/>
  <c r="H38" i="22"/>
  <c r="D39" i="22"/>
  <c r="H38" i="152"/>
  <c r="D39" i="152"/>
  <c r="H38" i="47"/>
  <c r="D39" i="47"/>
  <c r="H38" i="158"/>
  <c r="D39" i="158"/>
  <c r="H38" i="132"/>
  <c r="D39" i="132"/>
  <c r="H38" i="42"/>
  <c r="D39" i="42"/>
  <c r="H38" i="52"/>
  <c r="D39" i="52"/>
  <c r="H38" i="136"/>
  <c r="D39" i="136"/>
  <c r="H38" i="183"/>
  <c r="D39" i="183"/>
  <c r="H38" i="188"/>
  <c r="D39" i="188"/>
  <c r="H38" i="59"/>
  <c r="D39" i="59"/>
  <c r="H38" i="138"/>
  <c r="D39" i="138"/>
  <c r="H38" i="109"/>
  <c r="D39" i="109"/>
  <c r="H38" i="50"/>
  <c r="D39" i="50"/>
  <c r="H38" i="24"/>
  <c r="D39" i="24"/>
  <c r="H38" i="135"/>
  <c r="D39" i="135"/>
  <c r="H38" i="114"/>
  <c r="D39" i="114"/>
  <c r="H38" i="126"/>
  <c r="D39" i="126"/>
  <c r="H38" i="200"/>
  <c r="D39" i="200"/>
  <c r="H38" i="101"/>
  <c r="D39" i="101"/>
  <c r="H38" i="86"/>
  <c r="D39" i="86"/>
  <c r="H38" i="121"/>
  <c r="D39" i="121"/>
  <c r="H38" i="75"/>
  <c r="D39" i="75"/>
  <c r="H38" i="93"/>
  <c r="D39" i="93"/>
  <c r="H38" i="184"/>
  <c r="D39" i="184"/>
  <c r="H38" i="171"/>
  <c r="D39" i="171"/>
  <c r="H38" i="67"/>
  <c r="D39" i="67"/>
  <c r="H38" i="143"/>
  <c r="D39" i="143"/>
  <c r="H38" i="170"/>
  <c r="D39" i="170"/>
  <c r="H38" i="119"/>
  <c r="D39" i="119"/>
  <c r="H38" i="27"/>
  <c r="D39" i="27"/>
  <c r="H38" i="177"/>
  <c r="D39" i="177"/>
  <c r="H38" i="38"/>
  <c r="D39" i="38"/>
  <c r="H38" i="142"/>
  <c r="D39" i="142"/>
  <c r="H38" i="41"/>
  <c r="D39" i="41"/>
  <c r="H38" i="82"/>
  <c r="D39" i="82"/>
  <c r="H38" i="54"/>
  <c r="D39" i="54"/>
  <c r="H38" i="63"/>
  <c r="D39" i="63"/>
  <c r="H38" i="8"/>
  <c r="D39" i="8"/>
  <c r="H38" i="113"/>
  <c r="D39" i="113"/>
  <c r="H38" i="185"/>
  <c r="D39" i="185"/>
  <c r="H38" i="7"/>
  <c r="D39" i="7"/>
  <c r="H38" i="78"/>
  <c r="D39" i="78"/>
  <c r="H38" i="141"/>
  <c r="D39" i="141"/>
  <c r="H38" i="91"/>
  <c r="D39" i="91"/>
  <c r="H38" i="81"/>
  <c r="D39" i="81"/>
  <c r="H38" i="37"/>
  <c r="D39" i="37"/>
  <c r="H38" i="20"/>
  <c r="D39" i="20"/>
  <c r="H38" i="202"/>
  <c r="D39" i="202"/>
  <c r="H38" i="12"/>
  <c r="D39" i="12"/>
  <c r="H38" i="180"/>
  <c r="D39" i="180"/>
  <c r="H38" i="40"/>
  <c r="D39" i="40"/>
  <c r="H38" i="112"/>
  <c r="D39" i="112"/>
  <c r="H38" i="51"/>
  <c r="D39" i="51"/>
  <c r="H38" i="9"/>
  <c r="D39" i="9"/>
  <c r="H38" i="69"/>
  <c r="D39" i="69"/>
  <c r="H38" i="65"/>
  <c r="D39" i="65"/>
  <c r="H38" i="97"/>
  <c r="D39" i="97"/>
  <c r="H38" i="17"/>
  <c r="D39" i="17"/>
  <c r="H38" i="88"/>
  <c r="D39" i="88"/>
  <c r="H38" i="48"/>
  <c r="D39" i="48"/>
  <c r="H38" i="165"/>
  <c r="D39" i="165"/>
  <c r="H38" i="196"/>
  <c r="D39" i="196"/>
  <c r="H38" i="115"/>
  <c r="D39" i="115"/>
  <c r="H38" i="57"/>
  <c r="D39" i="57"/>
  <c r="H38" i="44"/>
  <c r="D39" i="44"/>
  <c r="H38" i="110"/>
  <c r="D39" i="110"/>
  <c r="H38" i="175"/>
  <c r="D39" i="175"/>
  <c r="H38" i="117"/>
  <c r="D39" i="117"/>
  <c r="H38" i="55"/>
  <c r="D39" i="55"/>
  <c r="H38" i="197"/>
  <c r="D39" i="197"/>
  <c r="H38" i="10"/>
  <c r="D39" i="10"/>
  <c r="H38" i="71"/>
  <c r="D39" i="71"/>
  <c r="H38" i="137"/>
  <c r="D39" i="137"/>
  <c r="H38" i="128"/>
  <c r="D39" i="128"/>
  <c r="H38" i="186"/>
  <c r="D39" i="186"/>
  <c r="H38" i="4"/>
  <c r="D39" i="4"/>
  <c r="H38" i="79"/>
  <c r="D39" i="79"/>
  <c r="H38" i="45"/>
  <c r="D39" i="45"/>
  <c r="H38" i="72"/>
  <c r="D39" i="72"/>
  <c r="H38" i="94"/>
  <c r="D39" i="94"/>
  <c r="H38" i="174"/>
  <c r="D39" i="174"/>
  <c r="H38" i="122"/>
  <c r="D39" i="122"/>
  <c r="H38" i="43"/>
  <c r="D39" i="43"/>
  <c r="H38" i="14"/>
  <c r="D39" i="14"/>
  <c r="H38" i="168"/>
  <c r="D39" i="168"/>
  <c r="H38" i="30"/>
  <c r="D39" i="30"/>
  <c r="H38" i="201"/>
  <c r="D39" i="201"/>
  <c r="H38" i="56"/>
  <c r="D39" i="56"/>
  <c r="H38" i="3"/>
  <c r="D39" i="3"/>
  <c r="H38" i="108"/>
  <c r="D39" i="108"/>
  <c r="H38" i="105"/>
  <c r="D39" i="105"/>
  <c r="H38" i="153"/>
  <c r="D39" i="153"/>
  <c r="H38" i="189"/>
  <c r="D39" i="189"/>
  <c r="H38" i="23"/>
  <c r="D39" i="23"/>
  <c r="H38" i="74"/>
  <c r="D39" i="74"/>
  <c r="H38" i="70"/>
  <c r="D39" i="70"/>
  <c r="H38" i="49"/>
  <c r="D39" i="49"/>
  <c r="H38" i="179"/>
  <c r="D39" i="179"/>
  <c r="H38" i="150"/>
  <c r="D39" i="150"/>
  <c r="H38" i="13"/>
  <c r="D39" i="13"/>
  <c r="H38" i="77"/>
  <c r="D39" i="77"/>
  <c r="H38" i="203"/>
  <c r="D39" i="203"/>
  <c r="H38" i="160"/>
  <c r="D39" i="160"/>
  <c r="H38" i="26"/>
  <c r="D39" i="26"/>
  <c r="H38" i="123"/>
  <c r="D39" i="123"/>
  <c r="H38" i="104"/>
  <c r="D39" i="104"/>
  <c r="H38" i="199"/>
  <c r="D39" i="199"/>
  <c r="H38" i="127"/>
  <c r="D39" i="127"/>
  <c r="H38" i="118"/>
  <c r="D39" i="118"/>
  <c r="H38" i="89"/>
  <c r="D39" i="89"/>
  <c r="H38" i="124"/>
  <c r="D39" i="124"/>
  <c r="H38" i="58"/>
  <c r="D39" i="58"/>
  <c r="H38" i="164"/>
  <c r="D39" i="164"/>
  <c r="H38" i="83"/>
  <c r="D39" i="83"/>
  <c r="H38" i="162"/>
  <c r="D39" i="162"/>
  <c r="H38" i="120"/>
  <c r="D39" i="120"/>
  <c r="H38" i="2"/>
  <c r="D39" i="2"/>
  <c r="H38" i="182"/>
  <c r="D39" i="182"/>
  <c r="H38" i="178"/>
  <c r="D39" i="178"/>
  <c r="H38" i="173"/>
  <c r="D39" i="173"/>
  <c r="H38" i="36"/>
  <c r="D39" i="36"/>
  <c r="H38" i="87"/>
  <c r="D39" i="87"/>
  <c r="D39" i="15"/>
  <c r="H39" i="15" s="1"/>
  <c r="H38" i="166"/>
  <c r="D39" i="166"/>
  <c r="H38" i="144"/>
  <c r="D39" i="144"/>
  <c r="H38" i="125"/>
  <c r="D39" i="125"/>
  <c r="H38" i="66"/>
  <c r="D39" i="66"/>
  <c r="H38" i="5"/>
  <c r="D39" i="5"/>
  <c r="H38" i="194"/>
  <c r="D39" i="194"/>
  <c r="H38" i="68"/>
  <c r="D39" i="68"/>
  <c r="H38" i="134"/>
  <c r="D39" i="134"/>
  <c r="H38" i="33"/>
  <c r="D39" i="33"/>
  <c r="H38" i="73"/>
  <c r="D39" i="73"/>
  <c r="H38" i="155"/>
  <c r="D39" i="155"/>
  <c r="H38" i="198"/>
  <c r="D39" i="198"/>
  <c r="H38" i="151"/>
  <c r="D39" i="151"/>
  <c r="H38" i="148"/>
  <c r="D39" i="148"/>
  <c r="H38" i="149"/>
  <c r="D39" i="149"/>
  <c r="H38" i="100"/>
  <c r="D39" i="100"/>
  <c r="H38" i="163"/>
  <c r="D39" i="163"/>
  <c r="H38" i="187"/>
  <c r="D39" i="187"/>
  <c r="H38" i="157"/>
  <c r="D39" i="157"/>
  <c r="H38" i="129"/>
  <c r="D39" i="129"/>
  <c r="H38" i="139"/>
  <c r="D39" i="139"/>
  <c r="H38" i="169"/>
  <c r="D39" i="169"/>
  <c r="H38" i="159"/>
  <c r="D39" i="159"/>
  <c r="H38" i="98"/>
  <c r="D39" i="98"/>
  <c r="H38" i="39"/>
  <c r="D39" i="39"/>
  <c r="H38" i="18"/>
  <c r="D39" i="18"/>
  <c r="H38" i="46"/>
  <c r="D39" i="46"/>
  <c r="H38" i="145"/>
  <c r="D39" i="145"/>
  <c r="H38" i="80"/>
  <c r="D39" i="80"/>
  <c r="H38" i="102"/>
  <c r="D39" i="102"/>
  <c r="H38" i="28"/>
  <c r="D39" i="28"/>
  <c r="H38" i="92"/>
  <c r="D39" i="92"/>
  <c r="H38" i="133"/>
  <c r="D39" i="133"/>
  <c r="H38" i="99"/>
  <c r="D39" i="99"/>
  <c r="H38" i="29"/>
  <c r="D39" i="29"/>
  <c r="H38" i="90"/>
  <c r="D39" i="90"/>
  <c r="H38" i="11"/>
  <c r="D39" i="11"/>
  <c r="H38" i="140"/>
  <c r="D39" i="140"/>
  <c r="H38" i="34"/>
  <c r="D39" i="34"/>
  <c r="H38" i="191"/>
  <c r="D39" i="191"/>
  <c r="H38" i="154"/>
  <c r="D39" i="154"/>
  <c r="H38" i="190"/>
  <c r="D39" i="190"/>
  <c r="H39" i="154" l="1"/>
  <c r="D40" i="154"/>
  <c r="H39" i="11"/>
  <c r="D40" i="11"/>
  <c r="H39" i="133"/>
  <c r="D40" i="133"/>
  <c r="H39" i="80"/>
  <c r="D40" i="80"/>
  <c r="H39" i="39"/>
  <c r="D40" i="39"/>
  <c r="H39" i="139"/>
  <c r="D40" i="139"/>
  <c r="H39" i="163"/>
  <c r="D40" i="163"/>
  <c r="H39" i="149"/>
  <c r="D40" i="149"/>
  <c r="H39" i="155"/>
  <c r="D40" i="155"/>
  <c r="H39" i="68"/>
  <c r="D40" i="68"/>
  <c r="H39" i="125"/>
  <c r="D40" i="125"/>
  <c r="H39" i="87"/>
  <c r="D40" i="87"/>
  <c r="H39" i="182"/>
  <c r="D40" i="182"/>
  <c r="H39" i="83"/>
  <c r="D40" i="83"/>
  <c r="H39" i="89"/>
  <c r="D40" i="89"/>
  <c r="H39" i="104"/>
  <c r="D40" i="104"/>
  <c r="H39" i="203"/>
  <c r="D40" i="203"/>
  <c r="H39" i="150"/>
  <c r="D40" i="150"/>
  <c r="H39" i="74"/>
  <c r="D40" i="74"/>
  <c r="H39" i="105"/>
  <c r="D40" i="105"/>
  <c r="H39" i="201"/>
  <c r="D40" i="201"/>
  <c r="H39" i="43"/>
  <c r="D40" i="43"/>
  <c r="H39" i="72"/>
  <c r="D40" i="72"/>
  <c r="H39" i="186"/>
  <c r="D40" i="186"/>
  <c r="H39" i="10"/>
  <c r="D40" i="10"/>
  <c r="H39" i="175"/>
  <c r="D40" i="175"/>
  <c r="H39" i="44"/>
  <c r="D40" i="44"/>
  <c r="H39" i="165"/>
  <c r="D40" i="165"/>
  <c r="H39" i="88"/>
  <c r="D40" i="88"/>
  <c r="H39" i="97"/>
  <c r="D40" i="97"/>
  <c r="H39" i="51"/>
  <c r="D40" i="51"/>
  <c r="H39" i="40"/>
  <c r="D40" i="40"/>
  <c r="H39" i="12"/>
  <c r="D40" i="12"/>
  <c r="H39" i="20"/>
  <c r="D40" i="20"/>
  <c r="H39" i="81"/>
  <c r="D40" i="81"/>
  <c r="H39" i="141"/>
  <c r="D40" i="141"/>
  <c r="H39" i="7"/>
  <c r="D40" i="7"/>
  <c r="H39" i="113"/>
  <c r="D40" i="113"/>
  <c r="H39" i="63"/>
  <c r="D40" i="63"/>
  <c r="H39" i="82"/>
  <c r="D40" i="82"/>
  <c r="H39" i="142"/>
  <c r="D40" i="142"/>
  <c r="H39" i="177"/>
  <c r="D40" i="177"/>
  <c r="H39" i="119"/>
  <c r="D40" i="119"/>
  <c r="H39" i="143"/>
  <c r="D40" i="143"/>
  <c r="H39" i="171"/>
  <c r="D40" i="171"/>
  <c r="H39" i="93"/>
  <c r="D40" i="93"/>
  <c r="H39" i="121"/>
  <c r="D40" i="121"/>
  <c r="H39" i="101"/>
  <c r="D40" i="101"/>
  <c r="H39" i="126"/>
  <c r="D40" i="126"/>
  <c r="H39" i="135"/>
  <c r="D40" i="135"/>
  <c r="H39" i="50"/>
  <c r="D40" i="50"/>
  <c r="H39" i="138"/>
  <c r="D40" i="138"/>
  <c r="H39" i="188"/>
  <c r="D40" i="188"/>
  <c r="H39" i="136"/>
  <c r="D40" i="136"/>
  <c r="H39" i="42"/>
  <c r="D40" i="42"/>
  <c r="H39" i="158"/>
  <c r="D40" i="158"/>
  <c r="H39" i="152"/>
  <c r="D40" i="152"/>
  <c r="H39" i="116"/>
  <c r="D40" i="116"/>
  <c r="H39" i="16"/>
  <c r="D40" i="16"/>
  <c r="H39" i="6"/>
  <c r="D40" i="6"/>
  <c r="H39" i="53"/>
  <c r="D40" i="53"/>
  <c r="H39" i="106"/>
  <c r="D40" i="106"/>
  <c r="H39" i="64"/>
  <c r="D40" i="64"/>
  <c r="H39" i="130"/>
  <c r="D40" i="130"/>
  <c r="H39" i="156"/>
  <c r="D40" i="156"/>
  <c r="H39" i="167"/>
  <c r="D40" i="167"/>
  <c r="H39" i="84"/>
  <c r="D40" i="84"/>
  <c r="H39" i="195"/>
  <c r="D40" i="195"/>
  <c r="H39" i="193"/>
  <c r="D40" i="193"/>
  <c r="H39" i="111"/>
  <c r="D40" i="111"/>
  <c r="H39" i="76"/>
  <c r="D40" i="76"/>
  <c r="H39" i="172"/>
  <c r="D40" i="172"/>
  <c r="H39" i="95"/>
  <c r="D40" i="95"/>
  <c r="H39" i="146"/>
  <c r="D40" i="146"/>
  <c r="H39" i="34"/>
  <c r="D40" i="34"/>
  <c r="H39" i="29"/>
  <c r="D40" i="29"/>
  <c r="H39" i="28"/>
  <c r="D40" i="28"/>
  <c r="H39" i="46"/>
  <c r="D40" i="46"/>
  <c r="H39" i="159"/>
  <c r="D40" i="159"/>
  <c r="H39" i="157"/>
  <c r="D40" i="157"/>
  <c r="H39" i="151"/>
  <c r="D40" i="151"/>
  <c r="H39" i="33"/>
  <c r="D40" i="33"/>
  <c r="H39" i="5"/>
  <c r="D40" i="5"/>
  <c r="H39" i="166"/>
  <c r="D40" i="166"/>
  <c r="H39" i="173"/>
  <c r="D40" i="173"/>
  <c r="H39" i="120"/>
  <c r="D40" i="120"/>
  <c r="H39" i="58"/>
  <c r="D40" i="58"/>
  <c r="H39" i="127"/>
  <c r="D40" i="127"/>
  <c r="H39" i="26"/>
  <c r="D40" i="26"/>
  <c r="H39" i="49"/>
  <c r="D40" i="49"/>
  <c r="H39" i="189"/>
  <c r="D40" i="189"/>
  <c r="H39" i="3"/>
  <c r="D40" i="3"/>
  <c r="H39" i="168"/>
  <c r="D40" i="168"/>
  <c r="H39" i="174"/>
  <c r="D40" i="174"/>
  <c r="H39" i="79"/>
  <c r="D40" i="79"/>
  <c r="H39" i="137"/>
  <c r="D40" i="137"/>
  <c r="H39" i="55"/>
  <c r="D40" i="55"/>
  <c r="H39" i="115"/>
  <c r="D40" i="115"/>
  <c r="H39" i="69"/>
  <c r="D40" i="69"/>
  <c r="H39" i="190"/>
  <c r="D40" i="190"/>
  <c r="H39" i="140"/>
  <c r="D40" i="140"/>
  <c r="H39" i="99"/>
  <c r="D40" i="99"/>
  <c r="H39" i="102"/>
  <c r="D40" i="102"/>
  <c r="H39" i="18"/>
  <c r="D40" i="18"/>
  <c r="H39" i="169"/>
  <c r="D40" i="169"/>
  <c r="H39" i="100"/>
  <c r="D40" i="100"/>
  <c r="H39" i="198"/>
  <c r="D40" i="198"/>
  <c r="H39" i="134"/>
  <c r="D40" i="134"/>
  <c r="H39" i="66"/>
  <c r="D40" i="66"/>
  <c r="D40" i="15"/>
  <c r="H40" i="15" s="1"/>
  <c r="H39" i="178"/>
  <c r="D40" i="178"/>
  <c r="H39" i="162"/>
  <c r="D40" i="162"/>
  <c r="H39" i="124"/>
  <c r="D40" i="124"/>
  <c r="H39" i="199"/>
  <c r="D40" i="199"/>
  <c r="H39" i="160"/>
  <c r="D40" i="160"/>
  <c r="H39" i="13"/>
  <c r="D40" i="13"/>
  <c r="H39" i="70"/>
  <c r="D40" i="70"/>
  <c r="H39" i="108"/>
  <c r="D40" i="108"/>
  <c r="H39" i="30"/>
  <c r="D40" i="30"/>
  <c r="H39" i="122"/>
  <c r="D40" i="122"/>
  <c r="H39" i="45"/>
  <c r="D40" i="45"/>
  <c r="H39" i="128"/>
  <c r="D40" i="128"/>
  <c r="H39" i="197"/>
  <c r="D40" i="197"/>
  <c r="H39" i="110"/>
  <c r="D40" i="110"/>
  <c r="H39" i="196"/>
  <c r="D40" i="196"/>
  <c r="H39" i="48"/>
  <c r="D40" i="48"/>
  <c r="H39" i="17"/>
  <c r="D40" i="17"/>
  <c r="H39" i="9"/>
  <c r="D40" i="9"/>
  <c r="H39" i="112"/>
  <c r="D40" i="112"/>
  <c r="H39" i="180"/>
  <c r="D40" i="180"/>
  <c r="H39" i="202"/>
  <c r="D40" i="202"/>
  <c r="H39" i="37"/>
  <c r="D40" i="37"/>
  <c r="H39" i="91"/>
  <c r="D40" i="91"/>
  <c r="H39" i="78"/>
  <c r="D40" i="78"/>
  <c r="H39" i="185"/>
  <c r="D40" i="185"/>
  <c r="H39" i="8"/>
  <c r="D40" i="8"/>
  <c r="H39" i="54"/>
  <c r="D40" i="54"/>
  <c r="H39" i="41"/>
  <c r="D40" i="41"/>
  <c r="H39" i="38"/>
  <c r="D40" i="38"/>
  <c r="H39" i="27"/>
  <c r="D40" i="27"/>
  <c r="H39" i="170"/>
  <c r="D40" i="170"/>
  <c r="H39" i="67"/>
  <c r="D40" i="67"/>
  <c r="H39" i="184"/>
  <c r="D40" i="184"/>
  <c r="H39" i="75"/>
  <c r="D40" i="75"/>
  <c r="H39" i="86"/>
  <c r="D40" i="86"/>
  <c r="H39" i="200"/>
  <c r="D40" i="200"/>
  <c r="H39" i="114"/>
  <c r="D40" i="114"/>
  <c r="H39" i="24"/>
  <c r="D40" i="24"/>
  <c r="H39" i="109"/>
  <c r="D40" i="109"/>
  <c r="H39" i="59"/>
  <c r="D40" i="59"/>
  <c r="H39" i="183"/>
  <c r="D40" i="183"/>
  <c r="H39" i="52"/>
  <c r="D40" i="52"/>
  <c r="H39" i="132"/>
  <c r="D40" i="132"/>
  <c r="H39" i="47"/>
  <c r="D40" i="47"/>
  <c r="H39" i="22"/>
  <c r="D40" i="22"/>
  <c r="H39" i="61"/>
  <c r="D40" i="61"/>
  <c r="H39" i="60"/>
  <c r="D40" i="60"/>
  <c r="D40" i="19"/>
  <c r="H40" i="19" s="1"/>
  <c r="H39" i="31"/>
  <c r="D40" i="31"/>
  <c r="H39" i="161"/>
  <c r="D40" i="161"/>
  <c r="H39" i="147"/>
  <c r="D40" i="147"/>
  <c r="H39" i="25"/>
  <c r="D40" i="25"/>
  <c r="H39" i="131"/>
  <c r="D40" i="131"/>
  <c r="H39" i="192"/>
  <c r="D40" i="192"/>
  <c r="H39" i="181"/>
  <c r="D40" i="181"/>
  <c r="H39" i="35"/>
  <c r="D40" i="35"/>
  <c r="H39" i="176"/>
  <c r="D40" i="176"/>
  <c r="H39" i="96"/>
  <c r="D40" i="96"/>
  <c r="H39" i="62"/>
  <c r="D40" i="62"/>
  <c r="H39" i="21"/>
  <c r="D40" i="21"/>
  <c r="H39" i="107"/>
  <c r="D40" i="107"/>
  <c r="H39" i="103"/>
  <c r="D40" i="103"/>
  <c r="H39" i="85"/>
  <c r="D40" i="85"/>
  <c r="H39" i="191"/>
  <c r="D40" i="191"/>
  <c r="H39" i="90"/>
  <c r="D40" i="90"/>
  <c r="H39" i="92"/>
  <c r="D40" i="92"/>
  <c r="H39" i="145"/>
  <c r="D40" i="145"/>
  <c r="H39" i="98"/>
  <c r="D40" i="98"/>
  <c r="H39" i="129"/>
  <c r="D40" i="129"/>
  <c r="H39" i="187"/>
  <c r="D40" i="187"/>
  <c r="H39" i="148"/>
  <c r="D40" i="148"/>
  <c r="H39" i="73"/>
  <c r="D40" i="73"/>
  <c r="H39" i="194"/>
  <c r="D40" i="194"/>
  <c r="H39" i="144"/>
  <c r="D40" i="144"/>
  <c r="H39" i="36"/>
  <c r="D40" i="36"/>
  <c r="H39" i="2"/>
  <c r="D40" i="2"/>
  <c r="H39" i="164"/>
  <c r="D40" i="164"/>
  <c r="H39" i="118"/>
  <c r="D40" i="118"/>
  <c r="H39" i="123"/>
  <c r="D40" i="123"/>
  <c r="H39" i="77"/>
  <c r="D40" i="77"/>
  <c r="H39" i="179"/>
  <c r="D40" i="179"/>
  <c r="H39" i="23"/>
  <c r="D40" i="23"/>
  <c r="H39" i="153"/>
  <c r="D40" i="153"/>
  <c r="H39" i="56"/>
  <c r="D40" i="56"/>
  <c r="H39" i="14"/>
  <c r="D40" i="14"/>
  <c r="H39" i="94"/>
  <c r="D40" i="94"/>
  <c r="H39" i="4"/>
  <c r="D40" i="4"/>
  <c r="H39" i="71"/>
  <c r="D40" i="71"/>
  <c r="H39" i="117"/>
  <c r="D40" i="117"/>
  <c r="H39" i="57"/>
  <c r="D40" i="57"/>
  <c r="H39" i="65"/>
  <c r="D40" i="65"/>
  <c r="H40" i="56" l="1"/>
  <c r="D41" i="56"/>
  <c r="H40" i="2"/>
  <c r="D41" i="2"/>
  <c r="H40" i="73"/>
  <c r="D41" i="73"/>
  <c r="H40" i="98"/>
  <c r="D41" i="98"/>
  <c r="H40" i="191"/>
  <c r="D41" i="191"/>
  <c r="H40" i="21"/>
  <c r="D41" i="21"/>
  <c r="H40" i="35"/>
  <c r="D41" i="35"/>
  <c r="H40" i="25"/>
  <c r="D41" i="25"/>
  <c r="D41" i="19"/>
  <c r="H41" i="19" s="1"/>
  <c r="H40" i="47"/>
  <c r="D41" i="47"/>
  <c r="H40" i="59"/>
  <c r="D41" i="59"/>
  <c r="H40" i="200"/>
  <c r="D41" i="200"/>
  <c r="H40" i="67"/>
  <c r="D41" i="67"/>
  <c r="H40" i="41"/>
  <c r="D41" i="41"/>
  <c r="H40" i="78"/>
  <c r="D41" i="78"/>
  <c r="H40" i="180"/>
  <c r="D41" i="180"/>
  <c r="H40" i="48"/>
  <c r="D41" i="48"/>
  <c r="H40" i="128"/>
  <c r="D41" i="128"/>
  <c r="H40" i="108"/>
  <c r="D41" i="108"/>
  <c r="H40" i="13"/>
  <c r="D41" i="13"/>
  <c r="H40" i="199"/>
  <c r="D41" i="199"/>
  <c r="H40" i="162"/>
  <c r="D41" i="162"/>
  <c r="H40" i="134"/>
  <c r="D41" i="134"/>
  <c r="H40" i="18"/>
  <c r="D41" i="18"/>
  <c r="H40" i="190"/>
  <c r="D41" i="190"/>
  <c r="H40" i="137"/>
  <c r="D41" i="137"/>
  <c r="H40" i="174"/>
  <c r="D41" i="174"/>
  <c r="H40" i="3"/>
  <c r="D41" i="3"/>
  <c r="H40" i="49"/>
  <c r="D41" i="49"/>
  <c r="H40" i="58"/>
  <c r="D41" i="58"/>
  <c r="H40" i="173"/>
  <c r="D41" i="173"/>
  <c r="H40" i="5"/>
  <c r="D41" i="5"/>
  <c r="H40" i="151"/>
  <c r="D41" i="151"/>
  <c r="H40" i="159"/>
  <c r="D41" i="159"/>
  <c r="H40" i="28"/>
  <c r="D41" i="28"/>
  <c r="H40" i="34"/>
  <c r="D41" i="34"/>
  <c r="H40" i="95"/>
  <c r="D41" i="95"/>
  <c r="H40" i="76"/>
  <c r="D41" i="76"/>
  <c r="H40" i="193"/>
  <c r="D41" i="193"/>
  <c r="H40" i="84"/>
  <c r="D41" i="84"/>
  <c r="H40" i="156"/>
  <c r="D41" i="156"/>
  <c r="H40" i="64"/>
  <c r="D41" i="64"/>
  <c r="H40" i="53"/>
  <c r="D41" i="53"/>
  <c r="H40" i="6"/>
  <c r="D41" i="6"/>
  <c r="H40" i="116"/>
  <c r="D41" i="116"/>
  <c r="H40" i="158"/>
  <c r="D41" i="158"/>
  <c r="H40" i="136"/>
  <c r="D41" i="136"/>
  <c r="H40" i="138"/>
  <c r="D41" i="138"/>
  <c r="H40" i="135"/>
  <c r="D41" i="135"/>
  <c r="H40" i="101"/>
  <c r="D41" i="101"/>
  <c r="H40" i="93"/>
  <c r="D41" i="93"/>
  <c r="H40" i="143"/>
  <c r="D41" i="143"/>
  <c r="H40" i="177"/>
  <c r="D41" i="177"/>
  <c r="H40" i="82"/>
  <c r="D41" i="82"/>
  <c r="H40" i="113"/>
  <c r="D41" i="113"/>
  <c r="H40" i="141"/>
  <c r="D41" i="141"/>
  <c r="H40" i="20"/>
  <c r="D41" i="20"/>
  <c r="H40" i="40"/>
  <c r="D41" i="40"/>
  <c r="H40" i="97"/>
  <c r="D41" i="97"/>
  <c r="H40" i="165"/>
  <c r="D41" i="165"/>
  <c r="H40" i="175"/>
  <c r="D41" i="175"/>
  <c r="H40" i="186"/>
  <c r="D41" i="186"/>
  <c r="H40" i="43"/>
  <c r="D41" i="43"/>
  <c r="H40" i="105"/>
  <c r="D41" i="105"/>
  <c r="H40" i="150"/>
  <c r="D41" i="150"/>
  <c r="H40" i="104"/>
  <c r="D41" i="104"/>
  <c r="H40" i="83"/>
  <c r="D41" i="83"/>
  <c r="H40" i="87"/>
  <c r="D41" i="87"/>
  <c r="H40" i="68"/>
  <c r="D41" i="68"/>
  <c r="H40" i="149"/>
  <c r="D41" i="149"/>
  <c r="H40" i="139"/>
  <c r="D41" i="139"/>
  <c r="H40" i="80"/>
  <c r="D41" i="80"/>
  <c r="H40" i="11"/>
  <c r="D41" i="11"/>
  <c r="H40" i="94"/>
  <c r="D41" i="94"/>
  <c r="H40" i="118"/>
  <c r="D41" i="118"/>
  <c r="H40" i="144"/>
  <c r="D41" i="144"/>
  <c r="H40" i="187"/>
  <c r="D41" i="187"/>
  <c r="H40" i="92"/>
  <c r="D41" i="92"/>
  <c r="H40" i="103"/>
  <c r="D41" i="103"/>
  <c r="H40" i="96"/>
  <c r="D41" i="96"/>
  <c r="H40" i="192"/>
  <c r="D41" i="192"/>
  <c r="H40" i="161"/>
  <c r="D41" i="161"/>
  <c r="H40" i="61"/>
  <c r="D41" i="61"/>
  <c r="H40" i="52"/>
  <c r="D41" i="52"/>
  <c r="H40" i="24"/>
  <c r="D41" i="24"/>
  <c r="H40" i="75"/>
  <c r="D41" i="75"/>
  <c r="H40" i="27"/>
  <c r="D41" i="27"/>
  <c r="H40" i="8"/>
  <c r="D41" i="8"/>
  <c r="H40" i="37"/>
  <c r="D41" i="37"/>
  <c r="H40" i="9"/>
  <c r="D41" i="9"/>
  <c r="H40" i="110"/>
  <c r="D41" i="110"/>
  <c r="H40" i="122"/>
  <c r="D41" i="122"/>
  <c r="D41" i="15"/>
  <c r="H41" i="15" s="1"/>
  <c r="H40" i="100"/>
  <c r="D41" i="100"/>
  <c r="H40" i="99"/>
  <c r="D41" i="99"/>
  <c r="H40" i="115"/>
  <c r="D41" i="115"/>
  <c r="H40" i="26"/>
  <c r="D41" i="26"/>
  <c r="H40" i="57"/>
  <c r="D41" i="57"/>
  <c r="H40" i="23"/>
  <c r="D41" i="23"/>
  <c r="H40" i="65"/>
  <c r="D41" i="65"/>
  <c r="H40" i="4"/>
  <c r="D41" i="4"/>
  <c r="H40" i="153"/>
  <c r="D41" i="153"/>
  <c r="H40" i="123"/>
  <c r="D41" i="123"/>
  <c r="H40" i="36"/>
  <c r="D41" i="36"/>
  <c r="H40" i="129"/>
  <c r="D41" i="129"/>
  <c r="H40" i="90"/>
  <c r="D41" i="90"/>
  <c r="H40" i="107"/>
  <c r="D41" i="107"/>
  <c r="H40" i="176"/>
  <c r="D41" i="176"/>
  <c r="H40" i="131"/>
  <c r="D41" i="131"/>
  <c r="H40" i="31"/>
  <c r="D41" i="31"/>
  <c r="H40" i="22"/>
  <c r="D41" i="22"/>
  <c r="H40" i="183"/>
  <c r="D41" i="183"/>
  <c r="H40" i="114"/>
  <c r="D41" i="114"/>
  <c r="H40" i="184"/>
  <c r="D41" i="184"/>
  <c r="H40" i="38"/>
  <c r="D41" i="38"/>
  <c r="H40" i="185"/>
  <c r="D41" i="185"/>
  <c r="H40" i="202"/>
  <c r="D41" i="202"/>
  <c r="H40" i="17"/>
  <c r="D41" i="17"/>
  <c r="H40" i="45"/>
  <c r="D41" i="45"/>
  <c r="H40" i="70"/>
  <c r="D41" i="70"/>
  <c r="H40" i="124"/>
  <c r="D41" i="124"/>
  <c r="H40" i="66"/>
  <c r="D41" i="66"/>
  <c r="H40" i="169"/>
  <c r="D41" i="169"/>
  <c r="H40" i="140"/>
  <c r="D41" i="140"/>
  <c r="H40" i="55"/>
  <c r="D41" i="55"/>
  <c r="H40" i="168"/>
  <c r="D41" i="168"/>
  <c r="H40" i="189"/>
  <c r="D41" i="189"/>
  <c r="H40" i="127"/>
  <c r="D41" i="127"/>
  <c r="H40" i="166"/>
  <c r="D41" i="166"/>
  <c r="H40" i="33"/>
  <c r="D41" i="33"/>
  <c r="H40" i="157"/>
  <c r="D41" i="157"/>
  <c r="H40" i="46"/>
  <c r="D41" i="46"/>
  <c r="H40" i="29"/>
  <c r="D41" i="29"/>
  <c r="H40" i="146"/>
  <c r="D41" i="146"/>
  <c r="H40" i="172"/>
  <c r="D41" i="172"/>
  <c r="H40" i="111"/>
  <c r="D41" i="111"/>
  <c r="H40" i="195"/>
  <c r="D41" i="195"/>
  <c r="H40" i="167"/>
  <c r="D41" i="167"/>
  <c r="H40" i="130"/>
  <c r="D41" i="130"/>
  <c r="H40" i="106"/>
  <c r="D41" i="106"/>
  <c r="H40" i="16"/>
  <c r="D41" i="16"/>
  <c r="H40" i="152"/>
  <c r="D41" i="152"/>
  <c r="H40" i="42"/>
  <c r="D41" i="42"/>
  <c r="H40" i="188"/>
  <c r="D41" i="188"/>
  <c r="H40" i="50"/>
  <c r="D41" i="50"/>
  <c r="H40" i="126"/>
  <c r="D41" i="126"/>
  <c r="H40" i="121"/>
  <c r="D41" i="121"/>
  <c r="H40" i="171"/>
  <c r="D41" i="171"/>
  <c r="H40" i="119"/>
  <c r="D41" i="119"/>
  <c r="H40" i="142"/>
  <c r="D41" i="142"/>
  <c r="H40" i="63"/>
  <c r="D41" i="63"/>
  <c r="H40" i="7"/>
  <c r="D41" i="7"/>
  <c r="H40" i="81"/>
  <c r="D41" i="81"/>
  <c r="H40" i="12"/>
  <c r="D41" i="12"/>
  <c r="H40" i="51"/>
  <c r="D41" i="51"/>
  <c r="H40" i="88"/>
  <c r="D41" i="88"/>
  <c r="H40" i="44"/>
  <c r="D41" i="44"/>
  <c r="H40" i="10"/>
  <c r="D41" i="10"/>
  <c r="H40" i="72"/>
  <c r="D41" i="72"/>
  <c r="H40" i="201"/>
  <c r="D41" i="201"/>
  <c r="H40" i="74"/>
  <c r="D41" i="74"/>
  <c r="H40" i="203"/>
  <c r="D41" i="203"/>
  <c r="H40" i="89"/>
  <c r="D41" i="89"/>
  <c r="H40" i="182"/>
  <c r="D41" i="182"/>
  <c r="H40" i="125"/>
  <c r="D41" i="125"/>
  <c r="H40" i="155"/>
  <c r="D41" i="155"/>
  <c r="H40" i="163"/>
  <c r="D41" i="163"/>
  <c r="H40" i="39"/>
  <c r="D41" i="39"/>
  <c r="H40" i="133"/>
  <c r="D41" i="133"/>
  <c r="H40" i="154"/>
  <c r="D41" i="154"/>
  <c r="H40" i="71"/>
  <c r="D41" i="71"/>
  <c r="H40" i="77"/>
  <c r="D41" i="77"/>
  <c r="H40" i="117"/>
  <c r="D41" i="117"/>
  <c r="H40" i="14"/>
  <c r="D41" i="14"/>
  <c r="H40" i="179"/>
  <c r="D41" i="179"/>
  <c r="H40" i="164"/>
  <c r="D41" i="164"/>
  <c r="H40" i="194"/>
  <c r="D41" i="194"/>
  <c r="H40" i="148"/>
  <c r="D41" i="148"/>
  <c r="H40" i="145"/>
  <c r="D41" i="145"/>
  <c r="H40" i="85"/>
  <c r="D41" i="85"/>
  <c r="H40" i="62"/>
  <c r="D41" i="62"/>
  <c r="H40" i="181"/>
  <c r="D41" i="181"/>
  <c r="H40" i="147"/>
  <c r="D41" i="147"/>
  <c r="H40" i="60"/>
  <c r="D41" i="60"/>
  <c r="H40" i="132"/>
  <c r="D41" i="132"/>
  <c r="H40" i="109"/>
  <c r="D41" i="109"/>
  <c r="H40" i="86"/>
  <c r="D41" i="86"/>
  <c r="H40" i="170"/>
  <c r="D41" i="170"/>
  <c r="H40" i="54"/>
  <c r="D41" i="54"/>
  <c r="H40" i="91"/>
  <c r="D41" i="91"/>
  <c r="H40" i="112"/>
  <c r="D41" i="112"/>
  <c r="H40" i="196"/>
  <c r="D41" i="196"/>
  <c r="H40" i="197"/>
  <c r="D41" i="197"/>
  <c r="H40" i="30"/>
  <c r="D41" i="30"/>
  <c r="H40" i="160"/>
  <c r="D41" i="160"/>
  <c r="H40" i="178"/>
  <c r="D41" i="178"/>
  <c r="H40" i="198"/>
  <c r="D41" i="198"/>
  <c r="H40" i="102"/>
  <c r="D41" i="102"/>
  <c r="H40" i="69"/>
  <c r="D41" i="69"/>
  <c r="H40" i="79"/>
  <c r="D41" i="79"/>
  <c r="H40" i="120"/>
  <c r="D41" i="120"/>
  <c r="H41" i="102" l="1"/>
  <c r="D42" i="102"/>
  <c r="H41" i="30"/>
  <c r="D42" i="30"/>
  <c r="H41" i="91"/>
  <c r="D42" i="91"/>
  <c r="H41" i="109"/>
  <c r="D42" i="109"/>
  <c r="H41" i="181"/>
  <c r="D42" i="181"/>
  <c r="H41" i="148"/>
  <c r="D42" i="148"/>
  <c r="H41" i="14"/>
  <c r="D42" i="14"/>
  <c r="H41" i="154"/>
  <c r="D42" i="154"/>
  <c r="H41" i="155"/>
  <c r="D42" i="155"/>
  <c r="H41" i="203"/>
  <c r="D42" i="203"/>
  <c r="H41" i="10"/>
  <c r="D42" i="10"/>
  <c r="H41" i="12"/>
  <c r="D42" i="12"/>
  <c r="H41" i="142"/>
  <c r="D42" i="142"/>
  <c r="H41" i="126"/>
  <c r="D42" i="126"/>
  <c r="H41" i="152"/>
  <c r="D42" i="152"/>
  <c r="H41" i="130"/>
  <c r="D42" i="130"/>
  <c r="H41" i="172"/>
  <c r="D42" i="172"/>
  <c r="H41" i="157"/>
  <c r="D42" i="157"/>
  <c r="H41" i="66"/>
  <c r="D42" i="66"/>
  <c r="H41" i="17"/>
  <c r="D42" i="17"/>
  <c r="H41" i="184"/>
  <c r="D42" i="184"/>
  <c r="H41" i="31"/>
  <c r="D42" i="31"/>
  <c r="H41" i="90"/>
  <c r="D42" i="90"/>
  <c r="H41" i="153"/>
  <c r="D42" i="153"/>
  <c r="H41" i="57"/>
  <c r="D42" i="57"/>
  <c r="H41" i="115"/>
  <c r="D42" i="115"/>
  <c r="H41" i="100"/>
  <c r="D42" i="100"/>
  <c r="H41" i="122"/>
  <c r="D42" i="122"/>
  <c r="H41" i="8"/>
  <c r="D42" i="8"/>
  <c r="H41" i="75"/>
  <c r="D42" i="75"/>
  <c r="H41" i="52"/>
  <c r="D42" i="52"/>
  <c r="H41" i="161"/>
  <c r="D42" i="161"/>
  <c r="H41" i="96"/>
  <c r="D42" i="96"/>
  <c r="H41" i="92"/>
  <c r="D42" i="92"/>
  <c r="H41" i="144"/>
  <c r="D42" i="144"/>
  <c r="H41" i="94"/>
  <c r="D42" i="94"/>
  <c r="H41" i="80"/>
  <c r="D42" i="80"/>
  <c r="H41" i="149"/>
  <c r="D42" i="149"/>
  <c r="H41" i="87"/>
  <c r="D42" i="87"/>
  <c r="H41" i="104"/>
  <c r="D42" i="104"/>
  <c r="H41" i="105"/>
  <c r="D42" i="105"/>
  <c r="H41" i="186"/>
  <c r="D42" i="186"/>
  <c r="H41" i="165"/>
  <c r="D42" i="165"/>
  <c r="H41" i="40"/>
  <c r="D42" i="40"/>
  <c r="H41" i="141"/>
  <c r="D42" i="141"/>
  <c r="H41" i="82"/>
  <c r="D42" i="82"/>
  <c r="H41" i="143"/>
  <c r="D42" i="143"/>
  <c r="H41" i="101"/>
  <c r="D42" i="101"/>
  <c r="H41" i="138"/>
  <c r="D42" i="138"/>
  <c r="H41" i="158"/>
  <c r="D42" i="158"/>
  <c r="H41" i="6"/>
  <c r="D42" i="6"/>
  <c r="H41" i="64"/>
  <c r="D42" i="64"/>
  <c r="H41" i="84"/>
  <c r="D42" i="84"/>
  <c r="H41" i="76"/>
  <c r="D42" i="76"/>
  <c r="H41" i="34"/>
  <c r="D42" i="34"/>
  <c r="H41" i="159"/>
  <c r="D42" i="159"/>
  <c r="H41" i="5"/>
  <c r="D42" i="5"/>
  <c r="H41" i="58"/>
  <c r="D42" i="58"/>
  <c r="H41" i="3"/>
  <c r="D42" i="3"/>
  <c r="H41" i="137"/>
  <c r="D42" i="137"/>
  <c r="H41" i="18"/>
  <c r="D42" i="18"/>
  <c r="H41" i="162"/>
  <c r="D42" i="162"/>
  <c r="H41" i="13"/>
  <c r="D42" i="13"/>
  <c r="H41" i="128"/>
  <c r="D42" i="128"/>
  <c r="H41" i="180"/>
  <c r="D42" i="180"/>
  <c r="H41" i="41"/>
  <c r="D42" i="41"/>
  <c r="H41" i="200"/>
  <c r="D42" i="200"/>
  <c r="H41" i="47"/>
  <c r="D42" i="47"/>
  <c r="H41" i="25"/>
  <c r="D42" i="25"/>
  <c r="H41" i="21"/>
  <c r="D42" i="21"/>
  <c r="H41" i="98"/>
  <c r="D42" i="98"/>
  <c r="H41" i="2"/>
  <c r="D42" i="2"/>
  <c r="H41" i="79"/>
  <c r="D42" i="79"/>
  <c r="H41" i="178"/>
  <c r="D42" i="178"/>
  <c r="H41" i="196"/>
  <c r="D42" i="196"/>
  <c r="H41" i="170"/>
  <c r="D42" i="170"/>
  <c r="H41" i="60"/>
  <c r="D42" i="60"/>
  <c r="H41" i="85"/>
  <c r="D42" i="85"/>
  <c r="H41" i="164"/>
  <c r="D42" i="164"/>
  <c r="H41" i="77"/>
  <c r="D42" i="77"/>
  <c r="H41" i="39"/>
  <c r="D42" i="39"/>
  <c r="H41" i="182"/>
  <c r="D42" i="182"/>
  <c r="H41" i="201"/>
  <c r="D42" i="201"/>
  <c r="H41" i="88"/>
  <c r="D42" i="88"/>
  <c r="H41" i="7"/>
  <c r="D42" i="7"/>
  <c r="H41" i="171"/>
  <c r="D42" i="171"/>
  <c r="H41" i="188"/>
  <c r="D42" i="188"/>
  <c r="H41" i="195"/>
  <c r="D42" i="195"/>
  <c r="H41" i="29"/>
  <c r="D42" i="29"/>
  <c r="H41" i="166"/>
  <c r="D42" i="166"/>
  <c r="H41" i="168"/>
  <c r="D42" i="168"/>
  <c r="H41" i="140"/>
  <c r="D42" i="140"/>
  <c r="H41" i="70"/>
  <c r="D42" i="70"/>
  <c r="H41" i="185"/>
  <c r="D42" i="185"/>
  <c r="H41" i="183"/>
  <c r="D42" i="183"/>
  <c r="H41" i="176"/>
  <c r="D42" i="176"/>
  <c r="H41" i="36"/>
  <c r="D42" i="36"/>
  <c r="H41" i="65"/>
  <c r="D42" i="65"/>
  <c r="H41" i="9"/>
  <c r="D42" i="9"/>
  <c r="H41" i="69"/>
  <c r="D42" i="69"/>
  <c r="H41" i="160"/>
  <c r="D42" i="160"/>
  <c r="H41" i="112"/>
  <c r="D42" i="112"/>
  <c r="H41" i="86"/>
  <c r="D42" i="86"/>
  <c r="H41" i="147"/>
  <c r="D42" i="147"/>
  <c r="H41" i="145"/>
  <c r="D42" i="145"/>
  <c r="H41" i="179"/>
  <c r="D42" i="179"/>
  <c r="H41" i="71"/>
  <c r="D42" i="71"/>
  <c r="H41" i="163"/>
  <c r="D42" i="163"/>
  <c r="H41" i="89"/>
  <c r="D42" i="89"/>
  <c r="H41" i="72"/>
  <c r="D42" i="72"/>
  <c r="H41" i="51"/>
  <c r="D42" i="51"/>
  <c r="H41" i="63"/>
  <c r="D42" i="63"/>
  <c r="H41" i="121"/>
  <c r="D42" i="121"/>
  <c r="H41" i="42"/>
  <c r="D42" i="42"/>
  <c r="H41" i="106"/>
  <c r="D42" i="106"/>
  <c r="H41" i="111"/>
  <c r="D42" i="111"/>
  <c r="H41" i="46"/>
  <c r="D42" i="46"/>
  <c r="H41" i="127"/>
  <c r="D42" i="127"/>
  <c r="H41" i="55"/>
  <c r="D42" i="55"/>
  <c r="H41" i="124"/>
  <c r="D42" i="124"/>
  <c r="H41" i="202"/>
  <c r="D42" i="202"/>
  <c r="H41" i="114"/>
  <c r="D42" i="114"/>
  <c r="H41" i="131"/>
  <c r="D42" i="131"/>
  <c r="H41" i="129"/>
  <c r="D42" i="129"/>
  <c r="H41" i="4"/>
  <c r="D42" i="4"/>
  <c r="H41" i="26"/>
  <c r="D42" i="26"/>
  <c r="H41" i="99"/>
  <c r="D42" i="99"/>
  <c r="D42" i="15"/>
  <c r="H42" i="15" s="1"/>
  <c r="H41" i="110"/>
  <c r="D42" i="110"/>
  <c r="H41" i="27"/>
  <c r="D42" i="27"/>
  <c r="H41" i="24"/>
  <c r="D42" i="24"/>
  <c r="H41" i="61"/>
  <c r="D42" i="61"/>
  <c r="H41" i="192"/>
  <c r="D42" i="192"/>
  <c r="H41" i="103"/>
  <c r="D42" i="103"/>
  <c r="H41" i="187"/>
  <c r="D42" i="187"/>
  <c r="H41" i="118"/>
  <c r="D42" i="118"/>
  <c r="H41" i="11"/>
  <c r="D42" i="11"/>
  <c r="H41" i="139"/>
  <c r="D42" i="139"/>
  <c r="H41" i="68"/>
  <c r="D42" i="68"/>
  <c r="H41" i="83"/>
  <c r="D42" i="83"/>
  <c r="H41" i="150"/>
  <c r="D42" i="150"/>
  <c r="H41" i="43"/>
  <c r="D42" i="43"/>
  <c r="H41" i="175"/>
  <c r="D42" i="175"/>
  <c r="H41" i="97"/>
  <c r="D42" i="97"/>
  <c r="H41" i="20"/>
  <c r="D42" i="20"/>
  <c r="H41" i="113"/>
  <c r="D42" i="113"/>
  <c r="H41" i="177"/>
  <c r="D42" i="177"/>
  <c r="H41" i="93"/>
  <c r="D42" i="93"/>
  <c r="H41" i="135"/>
  <c r="D42" i="135"/>
  <c r="H41" i="136"/>
  <c r="D42" i="136"/>
  <c r="H41" i="116"/>
  <c r="D42" i="116"/>
  <c r="H41" i="53"/>
  <c r="D42" i="53"/>
  <c r="H41" i="156"/>
  <c r="D42" i="156"/>
  <c r="H41" i="193"/>
  <c r="D42" i="193"/>
  <c r="H41" i="95"/>
  <c r="D42" i="95"/>
  <c r="H41" i="28"/>
  <c r="D42" i="28"/>
  <c r="H41" i="151"/>
  <c r="D42" i="151"/>
  <c r="H41" i="173"/>
  <c r="D42" i="173"/>
  <c r="H41" i="49"/>
  <c r="D42" i="49"/>
  <c r="H41" i="174"/>
  <c r="D42" i="174"/>
  <c r="H41" i="190"/>
  <c r="D42" i="190"/>
  <c r="H41" i="134"/>
  <c r="D42" i="134"/>
  <c r="H41" i="199"/>
  <c r="D42" i="199"/>
  <c r="H41" i="108"/>
  <c r="D42" i="108"/>
  <c r="H41" i="48"/>
  <c r="D42" i="48"/>
  <c r="H41" i="78"/>
  <c r="D42" i="78"/>
  <c r="H41" i="67"/>
  <c r="D42" i="67"/>
  <c r="H41" i="59"/>
  <c r="D42" i="59"/>
  <c r="D42" i="19"/>
  <c r="H42" i="19" s="1"/>
  <c r="H41" i="35"/>
  <c r="D42" i="35"/>
  <c r="H41" i="191"/>
  <c r="D42" i="191"/>
  <c r="H41" i="73"/>
  <c r="D42" i="73"/>
  <c r="H41" i="56"/>
  <c r="D42" i="56"/>
  <c r="H41" i="120"/>
  <c r="D42" i="120"/>
  <c r="H41" i="198"/>
  <c r="D42" i="198"/>
  <c r="H41" i="197"/>
  <c r="D42" i="197"/>
  <c r="H41" i="54"/>
  <c r="D42" i="54"/>
  <c r="H41" i="132"/>
  <c r="D42" i="132"/>
  <c r="H41" i="62"/>
  <c r="D42" i="62"/>
  <c r="H41" i="194"/>
  <c r="D42" i="194"/>
  <c r="H41" i="117"/>
  <c r="D42" i="117"/>
  <c r="H41" i="133"/>
  <c r="D42" i="133"/>
  <c r="H41" i="125"/>
  <c r="D42" i="125"/>
  <c r="H41" i="74"/>
  <c r="D42" i="74"/>
  <c r="H41" i="44"/>
  <c r="D42" i="44"/>
  <c r="H41" i="81"/>
  <c r="D42" i="81"/>
  <c r="H41" i="119"/>
  <c r="D42" i="119"/>
  <c r="H41" i="50"/>
  <c r="D42" i="50"/>
  <c r="H41" i="16"/>
  <c r="D42" i="16"/>
  <c r="H41" i="167"/>
  <c r="D42" i="167"/>
  <c r="H41" i="146"/>
  <c r="D42" i="146"/>
  <c r="H41" i="33"/>
  <c r="D42" i="33"/>
  <c r="H41" i="189"/>
  <c r="D42" i="189"/>
  <c r="H41" i="169"/>
  <c r="D42" i="169"/>
  <c r="H41" i="45"/>
  <c r="D42" i="45"/>
  <c r="H41" i="38"/>
  <c r="D42" i="38"/>
  <c r="H41" i="22"/>
  <c r="D42" i="22"/>
  <c r="H41" i="107"/>
  <c r="D42" i="107"/>
  <c r="H41" i="123"/>
  <c r="D42" i="123"/>
  <c r="H41" i="23"/>
  <c r="D42" i="23"/>
  <c r="H41" i="37"/>
  <c r="D42" i="37"/>
  <c r="H42" i="23" l="1"/>
  <c r="D43" i="23"/>
  <c r="H42" i="169"/>
  <c r="D43" i="169"/>
  <c r="H42" i="167"/>
  <c r="D43" i="167"/>
  <c r="H42" i="81"/>
  <c r="D43" i="81"/>
  <c r="H42" i="133"/>
  <c r="D43" i="133"/>
  <c r="H42" i="132"/>
  <c r="D43" i="132"/>
  <c r="H42" i="120"/>
  <c r="D43" i="120"/>
  <c r="H42" i="35"/>
  <c r="D43" i="35"/>
  <c r="H42" i="78"/>
  <c r="D43" i="78"/>
  <c r="H42" i="134"/>
  <c r="D43" i="134"/>
  <c r="H42" i="173"/>
  <c r="D43" i="173"/>
  <c r="H42" i="193"/>
  <c r="D43" i="193"/>
  <c r="H42" i="136"/>
  <c r="D43" i="136"/>
  <c r="H42" i="113"/>
  <c r="D43" i="113"/>
  <c r="H42" i="43"/>
  <c r="D43" i="43"/>
  <c r="H42" i="139"/>
  <c r="D43" i="139"/>
  <c r="H42" i="103"/>
  <c r="D43" i="103"/>
  <c r="H42" i="27"/>
  <c r="D43" i="27"/>
  <c r="H42" i="26"/>
  <c r="D43" i="26"/>
  <c r="H42" i="114"/>
  <c r="D43" i="114"/>
  <c r="H42" i="124"/>
  <c r="D43" i="124"/>
  <c r="H42" i="111"/>
  <c r="D43" i="111"/>
  <c r="H42" i="63"/>
  <c r="D43" i="63"/>
  <c r="H42" i="163"/>
  <c r="D43" i="163"/>
  <c r="H42" i="179"/>
  <c r="D43" i="179"/>
  <c r="H42" i="147"/>
  <c r="D43" i="147"/>
  <c r="H42" i="69"/>
  <c r="D43" i="69"/>
  <c r="H42" i="65"/>
  <c r="D43" i="65"/>
  <c r="H42" i="176"/>
  <c r="D43" i="176"/>
  <c r="H42" i="185"/>
  <c r="D43" i="185"/>
  <c r="H42" i="140"/>
  <c r="D43" i="140"/>
  <c r="H42" i="166"/>
  <c r="D43" i="166"/>
  <c r="H42" i="195"/>
  <c r="D43" i="195"/>
  <c r="H42" i="188"/>
  <c r="D43" i="188"/>
  <c r="H42" i="7"/>
  <c r="D43" i="7"/>
  <c r="H42" i="201"/>
  <c r="D43" i="201"/>
  <c r="H42" i="39"/>
  <c r="D43" i="39"/>
  <c r="H42" i="164"/>
  <c r="D43" i="164"/>
  <c r="H42" i="60"/>
  <c r="D43" i="60"/>
  <c r="H42" i="196"/>
  <c r="D43" i="196"/>
  <c r="H42" i="79"/>
  <c r="D43" i="79"/>
  <c r="H42" i="98"/>
  <c r="D43" i="98"/>
  <c r="H42" i="25"/>
  <c r="D43" i="25"/>
  <c r="H42" i="200"/>
  <c r="D43" i="200"/>
  <c r="H42" i="180"/>
  <c r="D43" i="180"/>
  <c r="H42" i="13"/>
  <c r="D43" i="13"/>
  <c r="H42" i="18"/>
  <c r="D43" i="18"/>
  <c r="H42" i="3"/>
  <c r="D43" i="3"/>
  <c r="H42" i="5"/>
  <c r="D43" i="5"/>
  <c r="H42" i="34"/>
  <c r="D43" i="34"/>
  <c r="H42" i="84"/>
  <c r="D43" i="84"/>
  <c r="H42" i="6"/>
  <c r="D43" i="6"/>
  <c r="H42" i="138"/>
  <c r="D43" i="138"/>
  <c r="H42" i="143"/>
  <c r="D43" i="143"/>
  <c r="H42" i="141"/>
  <c r="D43" i="141"/>
  <c r="H42" i="165"/>
  <c r="D43" i="165"/>
  <c r="H42" i="105"/>
  <c r="D43" i="105"/>
  <c r="H42" i="87"/>
  <c r="D43" i="87"/>
  <c r="H42" i="80"/>
  <c r="D43" i="80"/>
  <c r="H42" i="144"/>
  <c r="D43" i="144"/>
  <c r="H42" i="96"/>
  <c r="D43" i="96"/>
  <c r="H42" i="52"/>
  <c r="D43" i="52"/>
  <c r="H42" i="8"/>
  <c r="D43" i="8"/>
  <c r="H42" i="100"/>
  <c r="D43" i="100"/>
  <c r="H42" i="57"/>
  <c r="D43" i="57"/>
  <c r="H42" i="90"/>
  <c r="D43" i="90"/>
  <c r="H42" i="184"/>
  <c r="D43" i="184"/>
  <c r="H42" i="66"/>
  <c r="D43" i="66"/>
  <c r="H42" i="157"/>
  <c r="D43" i="157"/>
  <c r="H42" i="130"/>
  <c r="D43" i="130"/>
  <c r="H42" i="126"/>
  <c r="D43" i="126"/>
  <c r="H42" i="12"/>
  <c r="D43" i="12"/>
  <c r="H42" i="203"/>
  <c r="D43" i="203"/>
  <c r="H42" i="154"/>
  <c r="D43" i="154"/>
  <c r="H42" i="148"/>
  <c r="D43" i="148"/>
  <c r="H42" i="109"/>
  <c r="D43" i="109"/>
  <c r="H42" i="30"/>
  <c r="D43" i="30"/>
  <c r="H42" i="107"/>
  <c r="D43" i="107"/>
  <c r="H42" i="33"/>
  <c r="D43" i="33"/>
  <c r="H42" i="50"/>
  <c r="D43" i="50"/>
  <c r="H42" i="74"/>
  <c r="D43" i="74"/>
  <c r="H42" i="194"/>
  <c r="D43" i="194"/>
  <c r="H42" i="197"/>
  <c r="D43" i="197"/>
  <c r="H42" i="73"/>
  <c r="D43" i="73"/>
  <c r="H42" i="59"/>
  <c r="D43" i="59"/>
  <c r="H42" i="108"/>
  <c r="D43" i="108"/>
  <c r="H42" i="174"/>
  <c r="D43" i="174"/>
  <c r="H42" i="28"/>
  <c r="D43" i="28"/>
  <c r="H42" i="53"/>
  <c r="D43" i="53"/>
  <c r="H42" i="93"/>
  <c r="D43" i="93"/>
  <c r="H42" i="97"/>
  <c r="D43" i="97"/>
  <c r="H42" i="83"/>
  <c r="D43" i="83"/>
  <c r="H42" i="118"/>
  <c r="D43" i="118"/>
  <c r="H42" i="61"/>
  <c r="D43" i="61"/>
  <c r="D43" i="15"/>
  <c r="H43" i="15" s="1"/>
  <c r="H42" i="129"/>
  <c r="D43" i="129"/>
  <c r="H42" i="127"/>
  <c r="D43" i="127"/>
  <c r="H42" i="42"/>
  <c r="D43" i="42"/>
  <c r="H42" i="72"/>
  <c r="D43" i="72"/>
  <c r="H42" i="112"/>
  <c r="D43" i="112"/>
  <c r="H42" i="37"/>
  <c r="D43" i="37"/>
  <c r="H42" i="22"/>
  <c r="D43" i="22"/>
  <c r="H42" i="189"/>
  <c r="D43" i="189"/>
  <c r="H42" i="119"/>
  <c r="D43" i="119"/>
  <c r="H42" i="125"/>
  <c r="D43" i="125"/>
  <c r="H42" i="62"/>
  <c r="D43" i="62"/>
  <c r="H42" i="198"/>
  <c r="D43" i="198"/>
  <c r="H42" i="191"/>
  <c r="D43" i="191"/>
  <c r="H42" i="67"/>
  <c r="D43" i="67"/>
  <c r="H42" i="199"/>
  <c r="D43" i="199"/>
  <c r="H42" i="49"/>
  <c r="D43" i="49"/>
  <c r="H42" i="95"/>
  <c r="D43" i="95"/>
  <c r="H42" i="116"/>
  <c r="D43" i="116"/>
  <c r="H42" i="177"/>
  <c r="D43" i="177"/>
  <c r="H42" i="150"/>
  <c r="D43" i="150"/>
  <c r="H42" i="11"/>
  <c r="D43" i="11"/>
  <c r="H42" i="192"/>
  <c r="D43" i="192"/>
  <c r="H42" i="110"/>
  <c r="D43" i="110"/>
  <c r="H42" i="4"/>
  <c r="D43" i="4"/>
  <c r="H42" i="202"/>
  <c r="D43" i="202"/>
  <c r="H42" i="46"/>
  <c r="D43" i="46"/>
  <c r="H42" i="51"/>
  <c r="D43" i="51"/>
  <c r="H42" i="71"/>
  <c r="D43" i="71"/>
  <c r="H42" i="86"/>
  <c r="D43" i="86"/>
  <c r="H42" i="9"/>
  <c r="D43" i="9"/>
  <c r="H42" i="183"/>
  <c r="D43" i="183"/>
  <c r="H42" i="168"/>
  <c r="D43" i="168"/>
  <c r="H42" i="88"/>
  <c r="D43" i="88"/>
  <c r="H42" i="182"/>
  <c r="D43" i="182"/>
  <c r="H42" i="77"/>
  <c r="D43" i="77"/>
  <c r="H42" i="170"/>
  <c r="D43" i="170"/>
  <c r="H42" i="178"/>
  <c r="D43" i="178"/>
  <c r="H42" i="2"/>
  <c r="D43" i="2"/>
  <c r="H42" i="21"/>
  <c r="D43" i="21"/>
  <c r="H42" i="47"/>
  <c r="D43" i="47"/>
  <c r="H42" i="41"/>
  <c r="D43" i="41"/>
  <c r="H42" i="128"/>
  <c r="D43" i="128"/>
  <c r="H42" i="162"/>
  <c r="D43" i="162"/>
  <c r="H42" i="137"/>
  <c r="D43" i="137"/>
  <c r="H42" i="58"/>
  <c r="D43" i="58"/>
  <c r="H42" i="159"/>
  <c r="D43" i="159"/>
  <c r="H42" i="76"/>
  <c r="D43" i="76"/>
  <c r="H42" i="64"/>
  <c r="D43" i="64"/>
  <c r="H42" i="158"/>
  <c r="D43" i="158"/>
  <c r="H42" i="101"/>
  <c r="D43" i="101"/>
  <c r="H42" i="82"/>
  <c r="D43" i="82"/>
  <c r="H42" i="40"/>
  <c r="D43" i="40"/>
  <c r="H42" i="186"/>
  <c r="D43" i="186"/>
  <c r="H42" i="104"/>
  <c r="D43" i="104"/>
  <c r="H42" i="149"/>
  <c r="D43" i="149"/>
  <c r="H42" i="94"/>
  <c r="D43" i="94"/>
  <c r="H42" i="92"/>
  <c r="D43" i="92"/>
  <c r="H42" i="161"/>
  <c r="D43" i="161"/>
  <c r="H42" i="75"/>
  <c r="D43" i="75"/>
  <c r="H42" i="122"/>
  <c r="D43" i="122"/>
  <c r="H42" i="115"/>
  <c r="D43" i="115"/>
  <c r="H42" i="153"/>
  <c r="D43" i="153"/>
  <c r="H42" i="31"/>
  <c r="D43" i="31"/>
  <c r="H42" i="17"/>
  <c r="D43" i="17"/>
  <c r="H42" i="172"/>
  <c r="D43" i="172"/>
  <c r="H42" i="152"/>
  <c r="D43" i="152"/>
  <c r="H42" i="142"/>
  <c r="D43" i="142"/>
  <c r="H42" i="10"/>
  <c r="D43" i="10"/>
  <c r="H42" i="155"/>
  <c r="D43" i="155"/>
  <c r="H42" i="14"/>
  <c r="D43" i="14"/>
  <c r="H42" i="181"/>
  <c r="D43" i="181"/>
  <c r="H42" i="91"/>
  <c r="D43" i="91"/>
  <c r="H42" i="102"/>
  <c r="D43" i="102"/>
  <c r="H42" i="38"/>
  <c r="D43" i="38"/>
  <c r="H42" i="123"/>
  <c r="D43" i="123"/>
  <c r="H42" i="45"/>
  <c r="D43" i="45"/>
  <c r="H42" i="146"/>
  <c r="D43" i="146"/>
  <c r="H42" i="16"/>
  <c r="D43" i="16"/>
  <c r="H42" i="44"/>
  <c r="D43" i="44"/>
  <c r="H42" i="117"/>
  <c r="D43" i="117"/>
  <c r="H42" i="54"/>
  <c r="D43" i="54"/>
  <c r="H42" i="56"/>
  <c r="D43" i="56"/>
  <c r="D43" i="19"/>
  <c r="H43" i="19" s="1"/>
  <c r="H42" i="48"/>
  <c r="D43" i="48"/>
  <c r="H42" i="190"/>
  <c r="D43" i="190"/>
  <c r="H42" i="151"/>
  <c r="D43" i="151"/>
  <c r="H42" i="156"/>
  <c r="D43" i="156"/>
  <c r="H42" i="135"/>
  <c r="D43" i="135"/>
  <c r="H42" i="20"/>
  <c r="D43" i="20"/>
  <c r="H42" i="175"/>
  <c r="D43" i="175"/>
  <c r="H42" i="68"/>
  <c r="D43" i="68"/>
  <c r="H42" i="187"/>
  <c r="D43" i="187"/>
  <c r="H42" i="24"/>
  <c r="D43" i="24"/>
  <c r="H42" i="99"/>
  <c r="D43" i="99"/>
  <c r="H42" i="131"/>
  <c r="D43" i="131"/>
  <c r="H42" i="55"/>
  <c r="D43" i="55"/>
  <c r="H42" i="106"/>
  <c r="D43" i="106"/>
  <c r="H42" i="121"/>
  <c r="D43" i="121"/>
  <c r="H42" i="89"/>
  <c r="D43" i="89"/>
  <c r="H42" i="145"/>
  <c r="D43" i="145"/>
  <c r="H42" i="160"/>
  <c r="D43" i="160"/>
  <c r="H42" i="36"/>
  <c r="D43" i="36"/>
  <c r="H42" i="70"/>
  <c r="D43" i="70"/>
  <c r="H42" i="29"/>
  <c r="D43" i="29"/>
  <c r="H42" i="171"/>
  <c r="D43" i="171"/>
  <c r="H42" i="85"/>
  <c r="D43" i="85"/>
  <c r="H43" i="171" l="1"/>
  <c r="D44" i="171"/>
  <c r="H43" i="160"/>
  <c r="D44" i="160"/>
  <c r="H43" i="106"/>
  <c r="D44" i="106"/>
  <c r="H43" i="24"/>
  <c r="D44" i="24"/>
  <c r="H43" i="20"/>
  <c r="D44" i="20"/>
  <c r="H43" i="190"/>
  <c r="D44" i="190"/>
  <c r="H43" i="54"/>
  <c r="D44" i="54"/>
  <c r="H43" i="146"/>
  <c r="D44" i="146"/>
  <c r="H43" i="102"/>
  <c r="D44" i="102"/>
  <c r="H43" i="181"/>
  <c r="D44" i="181"/>
  <c r="H43" i="155"/>
  <c r="D44" i="155"/>
  <c r="H43" i="142"/>
  <c r="D44" i="142"/>
  <c r="H43" i="17"/>
  <c r="D44" i="17"/>
  <c r="H43" i="122"/>
  <c r="D44" i="122"/>
  <c r="H43" i="94"/>
  <c r="D44" i="94"/>
  <c r="H43" i="40"/>
  <c r="D44" i="40"/>
  <c r="H43" i="64"/>
  <c r="D44" i="64"/>
  <c r="H43" i="137"/>
  <c r="D44" i="137"/>
  <c r="H43" i="47"/>
  <c r="D44" i="47"/>
  <c r="H43" i="170"/>
  <c r="D44" i="170"/>
  <c r="H43" i="86"/>
  <c r="D44" i="86"/>
  <c r="H43" i="202"/>
  <c r="D44" i="202"/>
  <c r="H43" i="11"/>
  <c r="D44" i="11"/>
  <c r="H43" i="95"/>
  <c r="D44" i="95"/>
  <c r="H43" i="191"/>
  <c r="D44" i="191"/>
  <c r="H43" i="119"/>
  <c r="D44" i="119"/>
  <c r="H43" i="22"/>
  <c r="D44" i="22"/>
  <c r="H43" i="112"/>
  <c r="D44" i="112"/>
  <c r="H43" i="129"/>
  <c r="D44" i="129"/>
  <c r="H43" i="61"/>
  <c r="D44" i="61"/>
  <c r="H43" i="83"/>
  <c r="D44" i="83"/>
  <c r="H43" i="93"/>
  <c r="D44" i="93"/>
  <c r="H43" i="28"/>
  <c r="D44" i="28"/>
  <c r="H43" i="108"/>
  <c r="D44" i="108"/>
  <c r="H43" i="73"/>
  <c r="D44" i="73"/>
  <c r="H43" i="194"/>
  <c r="D44" i="194"/>
  <c r="H43" i="50"/>
  <c r="D44" i="50"/>
  <c r="H43" i="107"/>
  <c r="D44" i="107"/>
  <c r="H43" i="109"/>
  <c r="D44" i="109"/>
  <c r="H43" i="154"/>
  <c r="D44" i="154"/>
  <c r="H43" i="12"/>
  <c r="D44" i="12"/>
  <c r="H43" i="130"/>
  <c r="D44" i="130"/>
  <c r="H43" i="66"/>
  <c r="D44" i="66"/>
  <c r="H43" i="90"/>
  <c r="D44" i="90"/>
  <c r="H43" i="100"/>
  <c r="D44" i="100"/>
  <c r="H43" i="52"/>
  <c r="D44" i="52"/>
  <c r="H43" i="144"/>
  <c r="D44" i="144"/>
  <c r="H43" i="87"/>
  <c r="D44" i="87"/>
  <c r="H43" i="165"/>
  <c r="D44" i="165"/>
  <c r="H43" i="143"/>
  <c r="D44" i="143"/>
  <c r="H43" i="6"/>
  <c r="D44" i="6"/>
  <c r="H43" i="34"/>
  <c r="D44" i="34"/>
  <c r="H43" i="3"/>
  <c r="D44" i="3"/>
  <c r="H43" i="13"/>
  <c r="D44" i="13"/>
  <c r="H43" i="200"/>
  <c r="D44" i="200"/>
  <c r="H43" i="98"/>
  <c r="D44" i="98"/>
  <c r="H43" i="196"/>
  <c r="D44" i="196"/>
  <c r="H43" i="164"/>
  <c r="D44" i="164"/>
  <c r="H43" i="201"/>
  <c r="D44" i="201"/>
  <c r="H43" i="188"/>
  <c r="D44" i="188"/>
  <c r="H43" i="166"/>
  <c r="D44" i="166"/>
  <c r="H43" i="185"/>
  <c r="D44" i="185"/>
  <c r="H43" i="65"/>
  <c r="D44" i="65"/>
  <c r="H43" i="147"/>
  <c r="D44" i="147"/>
  <c r="H43" i="163"/>
  <c r="D44" i="163"/>
  <c r="H43" i="111"/>
  <c r="D44" i="111"/>
  <c r="H43" i="114"/>
  <c r="D44" i="114"/>
  <c r="H43" i="27"/>
  <c r="D44" i="27"/>
  <c r="H43" i="139"/>
  <c r="D44" i="139"/>
  <c r="H43" i="113"/>
  <c r="D44" i="113"/>
  <c r="H43" i="193"/>
  <c r="D44" i="193"/>
  <c r="H43" i="134"/>
  <c r="D44" i="134"/>
  <c r="H43" i="35"/>
  <c r="D44" i="35"/>
  <c r="H43" i="132"/>
  <c r="D44" i="132"/>
  <c r="H43" i="81"/>
  <c r="D44" i="81"/>
  <c r="H43" i="169"/>
  <c r="D44" i="169"/>
  <c r="H43" i="70"/>
  <c r="D44" i="70"/>
  <c r="H43" i="89"/>
  <c r="D44" i="89"/>
  <c r="H43" i="131"/>
  <c r="D44" i="131"/>
  <c r="H43" i="68"/>
  <c r="D44" i="68"/>
  <c r="H43" i="156"/>
  <c r="D44" i="156"/>
  <c r="D44" i="19"/>
  <c r="H44" i="19" s="1"/>
  <c r="H43" i="44"/>
  <c r="D44" i="44"/>
  <c r="H43" i="123"/>
  <c r="D44" i="123"/>
  <c r="H43" i="172"/>
  <c r="D44" i="172"/>
  <c r="H43" i="153"/>
  <c r="D44" i="153"/>
  <c r="H43" i="161"/>
  <c r="D44" i="161"/>
  <c r="H43" i="104"/>
  <c r="D44" i="104"/>
  <c r="H43" i="101"/>
  <c r="D44" i="101"/>
  <c r="H43" i="159"/>
  <c r="D44" i="159"/>
  <c r="H43" i="128"/>
  <c r="D44" i="128"/>
  <c r="H43" i="2"/>
  <c r="D44" i="2"/>
  <c r="H43" i="182"/>
  <c r="D44" i="182"/>
  <c r="H43" i="183"/>
  <c r="D44" i="183"/>
  <c r="H43" i="51"/>
  <c r="D44" i="51"/>
  <c r="H43" i="110"/>
  <c r="D44" i="110"/>
  <c r="H43" i="177"/>
  <c r="D44" i="177"/>
  <c r="H43" i="199"/>
  <c r="D44" i="199"/>
  <c r="H43" i="62"/>
  <c r="D44" i="62"/>
  <c r="H43" i="42"/>
  <c r="D44" i="42"/>
  <c r="H43" i="85"/>
  <c r="D44" i="85"/>
  <c r="H43" i="36"/>
  <c r="D44" i="36"/>
  <c r="H43" i="121"/>
  <c r="D44" i="121"/>
  <c r="H43" i="99"/>
  <c r="D44" i="99"/>
  <c r="H43" i="175"/>
  <c r="D44" i="175"/>
  <c r="H43" i="151"/>
  <c r="D44" i="151"/>
  <c r="H43" i="56"/>
  <c r="D44" i="56"/>
  <c r="H43" i="16"/>
  <c r="D44" i="16"/>
  <c r="H43" i="91"/>
  <c r="D44" i="91"/>
  <c r="H43" i="10"/>
  <c r="D44" i="10"/>
  <c r="H43" i="31"/>
  <c r="D44" i="31"/>
  <c r="H43" i="75"/>
  <c r="D44" i="75"/>
  <c r="H43" i="149"/>
  <c r="D44" i="149"/>
  <c r="H43" i="82"/>
  <c r="D44" i="82"/>
  <c r="H43" i="76"/>
  <c r="D44" i="76"/>
  <c r="H43" i="162"/>
  <c r="D44" i="162"/>
  <c r="H43" i="21"/>
  <c r="D44" i="21"/>
  <c r="H43" i="77"/>
  <c r="D44" i="77"/>
  <c r="H43" i="168"/>
  <c r="D44" i="168"/>
  <c r="H43" i="71"/>
  <c r="D44" i="71"/>
  <c r="H43" i="4"/>
  <c r="D44" i="4"/>
  <c r="H43" i="150"/>
  <c r="D44" i="150"/>
  <c r="H43" i="49"/>
  <c r="D44" i="49"/>
  <c r="H43" i="198"/>
  <c r="D44" i="198"/>
  <c r="H43" i="189"/>
  <c r="D44" i="189"/>
  <c r="H43" i="72"/>
  <c r="D44" i="72"/>
  <c r="D44" i="15"/>
  <c r="H44" i="15" s="1"/>
  <c r="H43" i="97"/>
  <c r="D44" i="97"/>
  <c r="H43" i="174"/>
  <c r="D44" i="174"/>
  <c r="H43" i="197"/>
  <c r="D44" i="197"/>
  <c r="H43" i="74"/>
  <c r="D44" i="74"/>
  <c r="H43" i="33"/>
  <c r="D44" i="33"/>
  <c r="H43" i="148"/>
  <c r="D44" i="148"/>
  <c r="H43" i="203"/>
  <c r="D44" i="203"/>
  <c r="H43" i="126"/>
  <c r="D44" i="126"/>
  <c r="H43" i="157"/>
  <c r="D44" i="157"/>
  <c r="H43" i="184"/>
  <c r="D44" i="184"/>
  <c r="H43" i="57"/>
  <c r="D44" i="57"/>
  <c r="H43" i="8"/>
  <c r="D44" i="8"/>
  <c r="H43" i="96"/>
  <c r="D44" i="96"/>
  <c r="H43" i="80"/>
  <c r="D44" i="80"/>
  <c r="H43" i="105"/>
  <c r="D44" i="105"/>
  <c r="H43" i="141"/>
  <c r="D44" i="141"/>
  <c r="H43" i="138"/>
  <c r="D44" i="138"/>
  <c r="H43" i="84"/>
  <c r="D44" i="84"/>
  <c r="H43" i="5"/>
  <c r="D44" i="5"/>
  <c r="H43" i="18"/>
  <c r="D44" i="18"/>
  <c r="H43" i="180"/>
  <c r="D44" i="180"/>
  <c r="H43" i="25"/>
  <c r="D44" i="25"/>
  <c r="H43" i="79"/>
  <c r="D44" i="79"/>
  <c r="H43" i="60"/>
  <c r="D44" i="60"/>
  <c r="H43" i="39"/>
  <c r="D44" i="39"/>
  <c r="H43" i="7"/>
  <c r="D44" i="7"/>
  <c r="H43" i="195"/>
  <c r="D44" i="195"/>
  <c r="H43" i="140"/>
  <c r="D44" i="140"/>
  <c r="H43" i="176"/>
  <c r="D44" i="176"/>
  <c r="H43" i="69"/>
  <c r="D44" i="69"/>
  <c r="H43" i="179"/>
  <c r="D44" i="179"/>
  <c r="H43" i="63"/>
  <c r="D44" i="63"/>
  <c r="H43" i="124"/>
  <c r="D44" i="124"/>
  <c r="H43" i="26"/>
  <c r="D44" i="26"/>
  <c r="H43" i="103"/>
  <c r="D44" i="103"/>
  <c r="H43" i="43"/>
  <c r="D44" i="43"/>
  <c r="H43" i="136"/>
  <c r="D44" i="136"/>
  <c r="H43" i="173"/>
  <c r="D44" i="173"/>
  <c r="H43" i="78"/>
  <c r="D44" i="78"/>
  <c r="H43" i="120"/>
  <c r="D44" i="120"/>
  <c r="H43" i="133"/>
  <c r="D44" i="133"/>
  <c r="H43" i="167"/>
  <c r="D44" i="167"/>
  <c r="H43" i="23"/>
  <c r="D44" i="23"/>
  <c r="H43" i="29"/>
  <c r="D44" i="29"/>
  <c r="H43" i="145"/>
  <c r="D44" i="145"/>
  <c r="H43" i="55"/>
  <c r="D44" i="55"/>
  <c r="H43" i="187"/>
  <c r="D44" i="187"/>
  <c r="H43" i="135"/>
  <c r="D44" i="135"/>
  <c r="H43" i="48"/>
  <c r="D44" i="48"/>
  <c r="H43" i="117"/>
  <c r="D44" i="117"/>
  <c r="H43" i="45"/>
  <c r="D44" i="45"/>
  <c r="H43" i="38"/>
  <c r="D44" i="38"/>
  <c r="H43" i="14"/>
  <c r="D44" i="14"/>
  <c r="H43" i="152"/>
  <c r="D44" i="152"/>
  <c r="H43" i="115"/>
  <c r="D44" i="115"/>
  <c r="H43" i="92"/>
  <c r="D44" i="92"/>
  <c r="H43" i="186"/>
  <c r="D44" i="186"/>
  <c r="H43" i="158"/>
  <c r="D44" i="158"/>
  <c r="H43" i="58"/>
  <c r="D44" i="58"/>
  <c r="H43" i="41"/>
  <c r="D44" i="41"/>
  <c r="H43" i="178"/>
  <c r="D44" i="178"/>
  <c r="H43" i="88"/>
  <c r="D44" i="88"/>
  <c r="H43" i="9"/>
  <c r="D44" i="9"/>
  <c r="H43" i="46"/>
  <c r="D44" i="46"/>
  <c r="H43" i="192"/>
  <c r="D44" i="192"/>
  <c r="H43" i="116"/>
  <c r="D44" i="116"/>
  <c r="H43" i="67"/>
  <c r="D44" i="67"/>
  <c r="H43" i="125"/>
  <c r="D44" i="125"/>
  <c r="H43" i="37"/>
  <c r="D44" i="37"/>
  <c r="H43" i="127"/>
  <c r="D44" i="127"/>
  <c r="H43" i="118"/>
  <c r="D44" i="118"/>
  <c r="H43" i="53"/>
  <c r="D44" i="53"/>
  <c r="H43" i="59"/>
  <c r="D44" i="59"/>
  <c r="H43" i="30"/>
  <c r="D44" i="30"/>
  <c r="H44" i="59" l="1"/>
  <c r="D45" i="59"/>
  <c r="H45" i="59" s="1"/>
  <c r="H44" i="192"/>
  <c r="D45" i="192"/>
  <c r="H45" i="192" s="1"/>
  <c r="H44" i="58"/>
  <c r="D45" i="58"/>
  <c r="H45" i="58" s="1"/>
  <c r="H44" i="115"/>
  <c r="D45" i="115"/>
  <c r="H45" i="115" s="1"/>
  <c r="H44" i="152"/>
  <c r="D45" i="152"/>
  <c r="H45" i="152" s="1"/>
  <c r="H44" i="117"/>
  <c r="D45" i="117"/>
  <c r="H45" i="117" s="1"/>
  <c r="H44" i="55"/>
  <c r="D45" i="55"/>
  <c r="H45" i="55" s="1"/>
  <c r="H44" i="167"/>
  <c r="D45" i="167"/>
  <c r="H45" i="167" s="1"/>
  <c r="H44" i="173"/>
  <c r="D45" i="173"/>
  <c r="H45" i="173" s="1"/>
  <c r="H44" i="26"/>
  <c r="D45" i="26"/>
  <c r="H45" i="26" s="1"/>
  <c r="H44" i="69"/>
  <c r="D45" i="69"/>
  <c r="H45" i="69" s="1"/>
  <c r="H44" i="7"/>
  <c r="D45" i="7"/>
  <c r="H45" i="7" s="1"/>
  <c r="H44" i="25"/>
  <c r="D45" i="25"/>
  <c r="H45" i="25" s="1"/>
  <c r="H44" i="84"/>
  <c r="D45" i="84"/>
  <c r="H45" i="84" s="1"/>
  <c r="H44" i="80"/>
  <c r="D45" i="80"/>
  <c r="H45" i="80" s="1"/>
  <c r="H44" i="184"/>
  <c r="D45" i="184"/>
  <c r="H45" i="184" s="1"/>
  <c r="H44" i="126"/>
  <c r="D45" i="126"/>
  <c r="H45" i="126" s="1"/>
  <c r="H44" i="74"/>
  <c r="D45" i="74"/>
  <c r="H45" i="74" s="1"/>
  <c r="D45" i="15"/>
  <c r="H45" i="15" s="1"/>
  <c r="H44" i="49"/>
  <c r="D45" i="49"/>
  <c r="H45" i="49" s="1"/>
  <c r="H44" i="168"/>
  <c r="D45" i="168"/>
  <c r="H45" i="168" s="1"/>
  <c r="H44" i="76"/>
  <c r="D45" i="76"/>
  <c r="H45" i="76" s="1"/>
  <c r="H44" i="149"/>
  <c r="D45" i="149"/>
  <c r="H45" i="149" s="1"/>
  <c r="H44" i="31"/>
  <c r="D45" i="31"/>
  <c r="H45" i="31" s="1"/>
  <c r="H44" i="56"/>
  <c r="D45" i="56"/>
  <c r="H45" i="56" s="1"/>
  <c r="H44" i="175"/>
  <c r="D45" i="175"/>
  <c r="H45" i="175" s="1"/>
  <c r="H44" i="121"/>
  <c r="D45" i="121"/>
  <c r="H45" i="121" s="1"/>
  <c r="H44" i="85"/>
  <c r="D45" i="85"/>
  <c r="H45" i="85" s="1"/>
  <c r="H44" i="62"/>
  <c r="D45" i="62"/>
  <c r="H45" i="62" s="1"/>
  <c r="H44" i="177"/>
  <c r="D45" i="177"/>
  <c r="H45" i="177" s="1"/>
  <c r="H44" i="51"/>
  <c r="D45" i="51"/>
  <c r="H45" i="51" s="1"/>
  <c r="H44" i="182"/>
  <c r="D45" i="182"/>
  <c r="H45" i="182" s="1"/>
  <c r="H44" i="128"/>
  <c r="D45" i="128"/>
  <c r="H45" i="128" s="1"/>
  <c r="H44" i="101"/>
  <c r="D45" i="101"/>
  <c r="H45" i="101" s="1"/>
  <c r="H44" i="161"/>
  <c r="D45" i="161"/>
  <c r="H45" i="161" s="1"/>
  <c r="H44" i="172"/>
  <c r="D45" i="172"/>
  <c r="H45" i="172" s="1"/>
  <c r="H44" i="44"/>
  <c r="D45" i="44"/>
  <c r="H45" i="44" s="1"/>
  <c r="H44" i="156"/>
  <c r="D45" i="156"/>
  <c r="H45" i="156" s="1"/>
  <c r="H44" i="131"/>
  <c r="D45" i="131"/>
  <c r="H45" i="131" s="1"/>
  <c r="H44" i="70"/>
  <c r="D45" i="70"/>
  <c r="H45" i="70" s="1"/>
  <c r="H44" i="81"/>
  <c r="D45" i="81"/>
  <c r="H45" i="81" s="1"/>
  <c r="H44" i="35"/>
  <c r="D45" i="35"/>
  <c r="H45" i="35" s="1"/>
  <c r="H44" i="193"/>
  <c r="D45" i="193"/>
  <c r="H45" i="193" s="1"/>
  <c r="H44" i="139"/>
  <c r="D45" i="139"/>
  <c r="H45" i="139" s="1"/>
  <c r="H44" i="114"/>
  <c r="D45" i="114"/>
  <c r="H45" i="114" s="1"/>
  <c r="H44" i="163"/>
  <c r="D45" i="163"/>
  <c r="H45" i="163" s="1"/>
  <c r="H44" i="65"/>
  <c r="D45" i="65"/>
  <c r="H45" i="65" s="1"/>
  <c r="H44" i="166"/>
  <c r="D45" i="166"/>
  <c r="H45" i="166" s="1"/>
  <c r="H44" i="201"/>
  <c r="D45" i="201"/>
  <c r="H45" i="201" s="1"/>
  <c r="H44" i="196"/>
  <c r="D45" i="196"/>
  <c r="H45" i="196" s="1"/>
  <c r="H44" i="200"/>
  <c r="D45" i="200"/>
  <c r="H45" i="200" s="1"/>
  <c r="H44" i="3"/>
  <c r="D45" i="3"/>
  <c r="H45" i="3" s="1"/>
  <c r="H44" i="6"/>
  <c r="D45" i="6"/>
  <c r="H45" i="6" s="1"/>
  <c r="H44" i="165"/>
  <c r="D45" i="165"/>
  <c r="H45" i="165" s="1"/>
  <c r="H44" i="144"/>
  <c r="D45" i="144"/>
  <c r="H45" i="144" s="1"/>
  <c r="H44" i="100"/>
  <c r="D45" i="100"/>
  <c r="H45" i="100" s="1"/>
  <c r="H44" i="66"/>
  <c r="D45" i="66"/>
  <c r="H45" i="66" s="1"/>
  <c r="H44" i="12"/>
  <c r="D45" i="12"/>
  <c r="H45" i="12" s="1"/>
  <c r="H44" i="109"/>
  <c r="D45" i="109"/>
  <c r="H45" i="109" s="1"/>
  <c r="H44" i="50"/>
  <c r="D45" i="50"/>
  <c r="H45" i="50" s="1"/>
  <c r="H44" i="73"/>
  <c r="D45" i="73"/>
  <c r="H45" i="73" s="1"/>
  <c r="H44" i="28"/>
  <c r="D45" i="28"/>
  <c r="H45" i="28" s="1"/>
  <c r="H44" i="83"/>
  <c r="D45" i="83"/>
  <c r="H45" i="83" s="1"/>
  <c r="H44" i="129"/>
  <c r="D45" i="129"/>
  <c r="H45" i="129" s="1"/>
  <c r="H44" i="22"/>
  <c r="D45" i="22"/>
  <c r="H45" i="22" s="1"/>
  <c r="H44" i="191"/>
  <c r="D45" i="191"/>
  <c r="H45" i="191" s="1"/>
  <c r="H44" i="11"/>
  <c r="D45" i="11"/>
  <c r="H45" i="11" s="1"/>
  <c r="H44" i="86"/>
  <c r="D45" i="86"/>
  <c r="H45" i="86" s="1"/>
  <c r="H44" i="170"/>
  <c r="D45" i="170"/>
  <c r="H45" i="170" s="1"/>
  <c r="H44" i="137"/>
  <c r="D45" i="137"/>
  <c r="H45" i="137" s="1"/>
  <c r="H44" i="40"/>
  <c r="D45" i="40"/>
  <c r="H45" i="40" s="1"/>
  <c r="H44" i="122"/>
  <c r="D45" i="122"/>
  <c r="H45" i="122" s="1"/>
  <c r="H44" i="142"/>
  <c r="D45" i="142"/>
  <c r="H45" i="142" s="1"/>
  <c r="H44" i="181"/>
  <c r="D45" i="181"/>
  <c r="H45" i="181" s="1"/>
  <c r="H44" i="146"/>
  <c r="D45" i="146"/>
  <c r="H45" i="146" s="1"/>
  <c r="H44" i="190"/>
  <c r="D45" i="190"/>
  <c r="H45" i="190" s="1"/>
  <c r="H44" i="24"/>
  <c r="D45" i="24"/>
  <c r="H45" i="24" s="1"/>
  <c r="H44" i="160"/>
  <c r="D45" i="160"/>
  <c r="H45" i="160" s="1"/>
  <c r="H44" i="67"/>
  <c r="D45" i="67"/>
  <c r="H45" i="67" s="1"/>
  <c r="H44" i="178"/>
  <c r="D45" i="178"/>
  <c r="H45" i="178" s="1"/>
  <c r="H44" i="186"/>
  <c r="D45" i="186"/>
  <c r="H45" i="186" s="1"/>
  <c r="H44" i="38"/>
  <c r="D45" i="38"/>
  <c r="H45" i="38" s="1"/>
  <c r="H44" i="135"/>
  <c r="D45" i="135"/>
  <c r="H45" i="135" s="1"/>
  <c r="H44" i="29"/>
  <c r="D45" i="29"/>
  <c r="H45" i="29" s="1"/>
  <c r="H44" i="120"/>
  <c r="D45" i="120"/>
  <c r="H45" i="120" s="1"/>
  <c r="H44" i="43"/>
  <c r="D45" i="43"/>
  <c r="H45" i="43" s="1"/>
  <c r="H44" i="63"/>
  <c r="D45" i="63"/>
  <c r="H45" i="63" s="1"/>
  <c r="H44" i="140"/>
  <c r="D45" i="140"/>
  <c r="H45" i="140" s="1"/>
  <c r="H44" i="60"/>
  <c r="D45" i="60"/>
  <c r="H45" i="60" s="1"/>
  <c r="H44" i="18"/>
  <c r="D45" i="18"/>
  <c r="H45" i="18" s="1"/>
  <c r="H44" i="141"/>
  <c r="D45" i="141"/>
  <c r="H45" i="141" s="1"/>
  <c r="H44" i="8"/>
  <c r="D45" i="8"/>
  <c r="H45" i="8" s="1"/>
  <c r="H44" i="148"/>
  <c r="D45" i="148"/>
  <c r="H45" i="148" s="1"/>
  <c r="H44" i="174"/>
  <c r="D45" i="174"/>
  <c r="H45" i="174" s="1"/>
  <c r="H44" i="189"/>
  <c r="D45" i="189"/>
  <c r="H45" i="189" s="1"/>
  <c r="H44" i="4"/>
  <c r="D45" i="4"/>
  <c r="H45" i="4" s="1"/>
  <c r="H44" i="21"/>
  <c r="D45" i="21"/>
  <c r="H45" i="21" s="1"/>
  <c r="H44" i="91"/>
  <c r="D45" i="91"/>
  <c r="H45" i="91" s="1"/>
  <c r="H44" i="37"/>
  <c r="D45" i="37"/>
  <c r="H45" i="37" s="1"/>
  <c r="H44" i="30"/>
  <c r="D45" i="30"/>
  <c r="H45" i="30" s="1"/>
  <c r="H44" i="127"/>
  <c r="D45" i="127"/>
  <c r="H45" i="127" s="1"/>
  <c r="H44" i="116"/>
  <c r="D45" i="116"/>
  <c r="H45" i="116" s="1"/>
  <c r="H44" i="88"/>
  <c r="D45" i="88"/>
  <c r="H45" i="88" s="1"/>
  <c r="H44" i="158"/>
  <c r="D45" i="158"/>
  <c r="H45" i="158" s="1"/>
  <c r="H44" i="14"/>
  <c r="D45" i="14"/>
  <c r="H45" i="14" s="1"/>
  <c r="H44" i="48"/>
  <c r="D45" i="48"/>
  <c r="H45" i="48" s="1"/>
  <c r="H44" i="145"/>
  <c r="D45" i="145"/>
  <c r="H45" i="145" s="1"/>
  <c r="H44" i="133"/>
  <c r="D45" i="133"/>
  <c r="H45" i="133" s="1"/>
  <c r="H44" i="136"/>
  <c r="D45" i="136"/>
  <c r="H45" i="136" s="1"/>
  <c r="H44" i="124"/>
  <c r="D45" i="124"/>
  <c r="H45" i="124" s="1"/>
  <c r="H44" i="176"/>
  <c r="D45" i="176"/>
  <c r="H45" i="176" s="1"/>
  <c r="H44" i="79"/>
  <c r="D45" i="79"/>
  <c r="H45" i="79" s="1"/>
  <c r="H44" i="5"/>
  <c r="D45" i="5"/>
  <c r="H45" i="5" s="1"/>
  <c r="H44" i="105"/>
  <c r="D45" i="105"/>
  <c r="H45" i="105" s="1"/>
  <c r="H44" i="57"/>
  <c r="D45" i="57"/>
  <c r="H45" i="57" s="1"/>
  <c r="H44" i="203"/>
  <c r="D45" i="203"/>
  <c r="H45" i="203" s="1"/>
  <c r="H44" i="197"/>
  <c r="D45" i="197"/>
  <c r="H45" i="197" s="1"/>
  <c r="H44" i="72"/>
  <c r="D45" i="72"/>
  <c r="H45" i="72" s="1"/>
  <c r="H44" i="71"/>
  <c r="D45" i="71"/>
  <c r="H45" i="71" s="1"/>
  <c r="H44" i="162"/>
  <c r="D45" i="162"/>
  <c r="H45" i="162" s="1"/>
  <c r="H44" i="75"/>
  <c r="D45" i="75"/>
  <c r="H45" i="75" s="1"/>
  <c r="H44" i="16"/>
  <c r="D45" i="16"/>
  <c r="H44" i="99"/>
  <c r="D45" i="99"/>
  <c r="H45" i="99" s="1"/>
  <c r="H44" i="42"/>
  <c r="D45" i="42"/>
  <c r="H45" i="42" s="1"/>
  <c r="H44" i="183"/>
  <c r="D45" i="183"/>
  <c r="H45" i="183" s="1"/>
  <c r="H44" i="159"/>
  <c r="D45" i="159"/>
  <c r="H45" i="159" s="1"/>
  <c r="H44" i="153"/>
  <c r="D45" i="153"/>
  <c r="H45" i="153" s="1"/>
  <c r="H44" i="123"/>
  <c r="D45" i="123"/>
  <c r="H45" i="123" s="1"/>
  <c r="D45" i="19"/>
  <c r="H45" i="19" s="1"/>
  <c r="H44" i="68"/>
  <c r="D45" i="68"/>
  <c r="H45" i="68" s="1"/>
  <c r="H44" i="169"/>
  <c r="D45" i="169"/>
  <c r="H45" i="169" s="1"/>
  <c r="H44" i="132"/>
  <c r="D45" i="132"/>
  <c r="H45" i="132" s="1"/>
  <c r="H44" i="134"/>
  <c r="D45" i="134"/>
  <c r="H45" i="134" s="1"/>
  <c r="H44" i="113"/>
  <c r="D45" i="113"/>
  <c r="H45" i="113" s="1"/>
  <c r="H44" i="27"/>
  <c r="D45" i="27"/>
  <c r="H45" i="27" s="1"/>
  <c r="H44" i="111"/>
  <c r="D45" i="111"/>
  <c r="H45" i="111" s="1"/>
  <c r="H44" i="147"/>
  <c r="D45" i="147"/>
  <c r="H45" i="147" s="1"/>
  <c r="H44" i="185"/>
  <c r="D45" i="185"/>
  <c r="H45" i="185" s="1"/>
  <c r="H44" i="188"/>
  <c r="D45" i="188"/>
  <c r="H45" i="188" s="1"/>
  <c r="H44" i="164"/>
  <c r="D45" i="164"/>
  <c r="H45" i="164" s="1"/>
  <c r="H44" i="98"/>
  <c r="D45" i="98"/>
  <c r="H45" i="98" s="1"/>
  <c r="H44" i="13"/>
  <c r="D45" i="13"/>
  <c r="H45" i="13" s="1"/>
  <c r="H44" i="34"/>
  <c r="D45" i="34"/>
  <c r="H45" i="34" s="1"/>
  <c r="H44" i="143"/>
  <c r="D45" i="143"/>
  <c r="H45" i="143" s="1"/>
  <c r="H44" i="87"/>
  <c r="D45" i="87"/>
  <c r="H45" i="87" s="1"/>
  <c r="H44" i="52"/>
  <c r="D45" i="52"/>
  <c r="H45" i="52" s="1"/>
  <c r="H44" i="90"/>
  <c r="D45" i="90"/>
  <c r="H45" i="90" s="1"/>
  <c r="H44" i="130"/>
  <c r="D45" i="130"/>
  <c r="H45" i="130" s="1"/>
  <c r="H44" i="154"/>
  <c r="D45" i="154"/>
  <c r="H45" i="154" s="1"/>
  <c r="H44" i="107"/>
  <c r="D45" i="107"/>
  <c r="H45" i="107" s="1"/>
  <c r="H44" i="194"/>
  <c r="D45" i="194"/>
  <c r="H45" i="194" s="1"/>
  <c r="H44" i="108"/>
  <c r="D45" i="108"/>
  <c r="H45" i="108" s="1"/>
  <c r="H44" i="93"/>
  <c r="D45" i="93"/>
  <c r="H45" i="93" s="1"/>
  <c r="H44" i="61"/>
  <c r="D45" i="61"/>
  <c r="H45" i="61" s="1"/>
  <c r="H44" i="112"/>
  <c r="D45" i="112"/>
  <c r="H45" i="112" s="1"/>
  <c r="H44" i="119"/>
  <c r="D45" i="119"/>
  <c r="H45" i="119" s="1"/>
  <c r="H44" i="95"/>
  <c r="D45" i="95"/>
  <c r="H45" i="95" s="1"/>
  <c r="H44" i="202"/>
  <c r="D45" i="202"/>
  <c r="H45" i="202" s="1"/>
  <c r="H44" i="47"/>
  <c r="D45" i="47"/>
  <c r="H45" i="47" s="1"/>
  <c r="H44" i="64"/>
  <c r="D45" i="64"/>
  <c r="H45" i="64" s="1"/>
  <c r="H44" i="94"/>
  <c r="D45" i="94"/>
  <c r="H45" i="94" s="1"/>
  <c r="H44" i="17"/>
  <c r="D45" i="17"/>
  <c r="H44" i="155"/>
  <c r="D45" i="155"/>
  <c r="H45" i="155" s="1"/>
  <c r="H44" i="102"/>
  <c r="D45" i="102"/>
  <c r="H45" i="102" s="1"/>
  <c r="H44" i="54"/>
  <c r="D45" i="54"/>
  <c r="H45" i="54" s="1"/>
  <c r="H44" i="20"/>
  <c r="D45" i="20"/>
  <c r="H45" i="20" s="1"/>
  <c r="H44" i="106"/>
  <c r="D45" i="106"/>
  <c r="H45" i="106" s="1"/>
  <c r="H44" i="171"/>
  <c r="D45" i="171"/>
  <c r="H45" i="171" s="1"/>
  <c r="H44" i="118"/>
  <c r="D45" i="118"/>
  <c r="H45" i="118" s="1"/>
  <c r="H44" i="9"/>
  <c r="D45" i="9"/>
  <c r="H45" i="9" s="1"/>
  <c r="H44" i="53"/>
  <c r="D45" i="53"/>
  <c r="H45" i="53" s="1"/>
  <c r="H44" i="125"/>
  <c r="D45" i="125"/>
  <c r="H45" i="125" s="1"/>
  <c r="H44" i="46"/>
  <c r="D45" i="46"/>
  <c r="H45" i="46" s="1"/>
  <c r="H44" i="41"/>
  <c r="D45" i="41"/>
  <c r="H45" i="41" s="1"/>
  <c r="H44" i="92"/>
  <c r="D45" i="92"/>
  <c r="H45" i="92" s="1"/>
  <c r="H44" i="45"/>
  <c r="D45" i="45"/>
  <c r="H45" i="45" s="1"/>
  <c r="H44" i="187"/>
  <c r="D45" i="187"/>
  <c r="H45" i="187" s="1"/>
  <c r="H44" i="23"/>
  <c r="D45" i="23"/>
  <c r="H45" i="23" s="1"/>
  <c r="H44" i="78"/>
  <c r="D45" i="78"/>
  <c r="H45" i="78" s="1"/>
  <c r="H44" i="103"/>
  <c r="D45" i="103"/>
  <c r="H45" i="103" s="1"/>
  <c r="H44" i="179"/>
  <c r="D45" i="179"/>
  <c r="H45" i="179" s="1"/>
  <c r="H44" i="195"/>
  <c r="D45" i="195"/>
  <c r="H45" i="195" s="1"/>
  <c r="H44" i="39"/>
  <c r="D45" i="39"/>
  <c r="H45" i="39" s="1"/>
  <c r="H44" i="180"/>
  <c r="D45" i="180"/>
  <c r="H45" i="180" s="1"/>
  <c r="H44" i="138"/>
  <c r="D45" i="138"/>
  <c r="H45" i="138" s="1"/>
  <c r="H44" i="96"/>
  <c r="D45" i="96"/>
  <c r="H45" i="96" s="1"/>
  <c r="H44" i="157"/>
  <c r="D45" i="157"/>
  <c r="H45" i="157" s="1"/>
  <c r="H44" i="33"/>
  <c r="D45" i="33"/>
  <c r="H45" i="33" s="1"/>
  <c r="H44" i="97"/>
  <c r="D45" i="97"/>
  <c r="H45" i="97" s="1"/>
  <c r="H44" i="198"/>
  <c r="D45" i="198"/>
  <c r="H45" i="198" s="1"/>
  <c r="H44" i="150"/>
  <c r="D45" i="150"/>
  <c r="H45" i="150" s="1"/>
  <c r="H44" i="77"/>
  <c r="D45" i="77"/>
  <c r="H45" i="77" s="1"/>
  <c r="H44" i="82"/>
  <c r="D45" i="82"/>
  <c r="H45" i="82" s="1"/>
  <c r="H44" i="10"/>
  <c r="D45" i="10"/>
  <c r="H44" i="151"/>
  <c r="D45" i="151"/>
  <c r="H45" i="151" s="1"/>
  <c r="H44" i="36"/>
  <c r="D45" i="36"/>
  <c r="H45" i="36" s="1"/>
  <c r="H44" i="199"/>
  <c r="D45" i="199"/>
  <c r="H45" i="199" s="1"/>
  <c r="H44" i="110"/>
  <c r="D45" i="110"/>
  <c r="H45" i="110" s="1"/>
  <c r="H44" i="2"/>
  <c r="D45" i="2"/>
  <c r="H45" i="2" s="1"/>
  <c r="H44" i="104"/>
  <c r="D45" i="104"/>
  <c r="H45" i="104" s="1"/>
  <c r="H44" i="89"/>
  <c r="D45" i="89"/>
  <c r="H45" i="89" s="1"/>
  <c r="G6" i="38" l="1"/>
  <c r="F37" i="1" s="1"/>
  <c r="G6" i="47"/>
  <c r="F46" i="1" s="1"/>
  <c r="G6" i="29"/>
  <c r="F29" i="1" s="1"/>
  <c r="G6" i="24"/>
  <c r="F24" i="1" s="1"/>
  <c r="H45" i="10"/>
  <c r="D46" i="10"/>
  <c r="H46" i="10" s="1"/>
  <c r="H45" i="17"/>
  <c r="D46" i="17"/>
  <c r="H45" i="16"/>
  <c r="D46" i="16"/>
  <c r="D47" i="16" s="1"/>
  <c r="G6" i="104"/>
  <c r="G6" i="110"/>
  <c r="G6" i="36"/>
  <c r="F35" i="1" s="1"/>
  <c r="G6" i="77"/>
  <c r="G6" i="198"/>
  <c r="G6" i="33"/>
  <c r="F32" i="1" s="1"/>
  <c r="G6" i="96"/>
  <c r="G6" i="180"/>
  <c r="G6" i="195"/>
  <c r="G6" i="103"/>
  <c r="G6" i="23"/>
  <c r="F23" i="1" s="1"/>
  <c r="G6" i="45"/>
  <c r="F44" i="1" s="1"/>
  <c r="G6" i="41"/>
  <c r="F40" i="1" s="1"/>
  <c r="G6" i="125"/>
  <c r="G6" i="9"/>
  <c r="F9" i="1" s="1"/>
  <c r="G6" i="171"/>
  <c r="G6" i="20"/>
  <c r="F20" i="1" s="1"/>
  <c r="G6" i="102"/>
  <c r="G6" i="64"/>
  <c r="F63" i="1" s="1"/>
  <c r="G6" i="95"/>
  <c r="G6" i="112"/>
  <c r="G6" i="93"/>
  <c r="G6" i="194"/>
  <c r="G6" i="154"/>
  <c r="G6" i="90"/>
  <c r="G6" i="87"/>
  <c r="G6" i="34"/>
  <c r="F33" i="1" s="1"/>
  <c r="G6" i="98"/>
  <c r="G6" i="188"/>
  <c r="G6" i="147"/>
  <c r="G6" i="27"/>
  <c r="F27" i="1" s="1"/>
  <c r="G6" i="134"/>
  <c r="G6" i="169"/>
  <c r="G6" i="19"/>
  <c r="F19" i="1" s="1"/>
  <c r="G6" i="153"/>
  <c r="G6" i="183"/>
  <c r="G6" i="99"/>
  <c r="G6" i="75"/>
  <c r="G6" i="71"/>
  <c r="G6" i="197"/>
  <c r="G6" i="57"/>
  <c r="F56" i="1" s="1"/>
  <c r="G6" i="5"/>
  <c r="F5" i="1" s="1"/>
  <c r="G6" i="176"/>
  <c r="G6" i="136"/>
  <c r="G6" i="89"/>
  <c r="G6" i="2"/>
  <c r="F2" i="1" s="1"/>
  <c r="G6" i="199"/>
  <c r="G6" i="151"/>
  <c r="G6" i="82"/>
  <c r="G6" i="150"/>
  <c r="G6" i="97"/>
  <c r="G6" i="157"/>
  <c r="G6" i="138"/>
  <c r="G6" i="39"/>
  <c r="F38" i="1" s="1"/>
  <c r="G6" i="179"/>
  <c r="G6" i="78"/>
  <c r="G6" i="187"/>
  <c r="G6" i="92"/>
  <c r="G6" i="46"/>
  <c r="F45" i="1" s="1"/>
  <c r="G6" i="53"/>
  <c r="F52" i="1" s="1"/>
  <c r="G6" i="118"/>
  <c r="G6" i="106"/>
  <c r="G6" i="54"/>
  <c r="F53" i="1" s="1"/>
  <c r="G6" i="155"/>
  <c r="G6" i="94"/>
  <c r="G6" i="202"/>
  <c r="G6" i="119"/>
  <c r="G6" i="61"/>
  <c r="F60" i="1" s="1"/>
  <c r="G6" i="108"/>
  <c r="G6" i="107"/>
  <c r="G6" i="130"/>
  <c r="G6" i="52"/>
  <c r="F51" i="1" s="1"/>
  <c r="G6" i="143"/>
  <c r="G6" i="13"/>
  <c r="F13" i="1" s="1"/>
  <c r="G6" i="164"/>
  <c r="G6" i="185"/>
  <c r="G6" i="111"/>
  <c r="G6" i="113"/>
  <c r="G6" i="132"/>
  <c r="G6" i="68"/>
  <c r="F68" i="1" s="1"/>
  <c r="G6" i="123"/>
  <c r="G6" i="159"/>
  <c r="G6" i="42"/>
  <c r="F41" i="1" s="1"/>
  <c r="G6" i="162"/>
  <c r="G6" i="72"/>
  <c r="G6" i="203"/>
  <c r="G6" i="105"/>
  <c r="G6" i="79"/>
  <c r="G6" i="124"/>
  <c r="G6" i="133"/>
  <c r="G6" i="48"/>
  <c r="F47" i="1" s="1"/>
  <c r="G6" i="158"/>
  <c r="G6" i="116"/>
  <c r="G6" i="30"/>
  <c r="F30" i="1" s="1"/>
  <c r="G6" i="91"/>
  <c r="G6" i="4"/>
  <c r="F4" i="1" s="1"/>
  <c r="G6" i="174"/>
  <c r="G6" i="8"/>
  <c r="F8" i="1" s="1"/>
  <c r="G6" i="18"/>
  <c r="F18" i="1" s="1"/>
  <c r="G6" i="140"/>
  <c r="G6" i="43"/>
  <c r="F42" i="1" s="1"/>
  <c r="G6" i="145"/>
  <c r="G6" i="14"/>
  <c r="F14" i="1" s="1"/>
  <c r="G6" i="88"/>
  <c r="G6" i="127"/>
  <c r="G6" i="37"/>
  <c r="F36" i="1" s="1"/>
  <c r="G6" i="21"/>
  <c r="F21" i="1" s="1"/>
  <c r="G6" i="189"/>
  <c r="G6" i="148"/>
  <c r="G6" i="141"/>
  <c r="G6" i="60"/>
  <c r="F59" i="1" s="1"/>
  <c r="G6" i="178"/>
  <c r="G6" i="63"/>
  <c r="F62" i="1" s="1"/>
  <c r="G6" i="120"/>
  <c r="G6" i="135"/>
  <c r="G6" i="186"/>
  <c r="G6" i="160"/>
  <c r="G6" i="190"/>
  <c r="G6" i="181"/>
  <c r="G6" i="122"/>
  <c r="G6" i="137"/>
  <c r="G6" i="86"/>
  <c r="G6" i="191"/>
  <c r="G6" i="129"/>
  <c r="G6" i="28"/>
  <c r="F28" i="1" s="1"/>
  <c r="G6" i="50"/>
  <c r="F49" i="1" s="1"/>
  <c r="G6" i="12"/>
  <c r="G6" i="100"/>
  <c r="G6" i="165"/>
  <c r="G6" i="3"/>
  <c r="F3" i="1" s="1"/>
  <c r="G6" i="196"/>
  <c r="G6" i="166"/>
  <c r="G6" i="163"/>
  <c r="G6" i="139"/>
  <c r="G6" i="35"/>
  <c r="F34" i="1" s="1"/>
  <c r="G6" i="70"/>
  <c r="G6" i="156"/>
  <c r="G6" i="172"/>
  <c r="G6" i="101"/>
  <c r="G6" i="182"/>
  <c r="G6" i="177"/>
  <c r="G6" i="85"/>
  <c r="G6" i="175"/>
  <c r="G6" i="31"/>
  <c r="F31" i="1" s="1"/>
  <c r="G6" i="76"/>
  <c r="G6" i="49"/>
  <c r="F48" i="1" s="1"/>
  <c r="G6" i="74"/>
  <c r="G6" i="184"/>
  <c r="G6" i="84"/>
  <c r="G6" i="7"/>
  <c r="F7" i="1" s="1"/>
  <c r="G6" i="26"/>
  <c r="F26" i="1" s="1"/>
  <c r="G6" i="167"/>
  <c r="G6" i="117"/>
  <c r="G6" i="115"/>
  <c r="G6" i="192"/>
  <c r="G6" i="67"/>
  <c r="F66" i="1" s="1"/>
  <c r="G6" i="146"/>
  <c r="G6" i="142"/>
  <c r="G6" i="40"/>
  <c r="F39" i="1" s="1"/>
  <c r="G6" i="170"/>
  <c r="G6" i="11"/>
  <c r="F11" i="1" s="1"/>
  <c r="G6" i="22"/>
  <c r="F22" i="1" s="1"/>
  <c r="G6" i="83"/>
  <c r="G6" i="73"/>
  <c r="G6" i="109"/>
  <c r="G6" i="66"/>
  <c r="F65" i="1" s="1"/>
  <c r="G6" i="144"/>
  <c r="G6" i="6"/>
  <c r="F6" i="1" s="1"/>
  <c r="G6" i="200"/>
  <c r="G6" i="201"/>
  <c r="G6" i="65"/>
  <c r="F64" i="1" s="1"/>
  <c r="G6" i="114"/>
  <c r="G6" i="193"/>
  <c r="G6" i="81"/>
  <c r="G6" i="131"/>
  <c r="G6" i="44"/>
  <c r="F43" i="1" s="1"/>
  <c r="G6" i="161"/>
  <c r="G6" i="128"/>
  <c r="G6" i="51"/>
  <c r="F50" i="1" s="1"/>
  <c r="G6" i="62"/>
  <c r="F61" i="1" s="1"/>
  <c r="G6" i="121"/>
  <c r="G6" i="56"/>
  <c r="F55" i="1" s="1"/>
  <c r="G6" i="149"/>
  <c r="G6" i="168"/>
  <c r="G6" i="15"/>
  <c r="F15" i="1" s="1"/>
  <c r="G6" i="126"/>
  <c r="G6" i="80"/>
  <c r="G6" i="25"/>
  <c r="F25" i="1" s="1"/>
  <c r="G6" i="69"/>
  <c r="G6" i="173"/>
  <c r="G6" i="55"/>
  <c r="F54" i="1" s="1"/>
  <c r="G6" i="152"/>
  <c r="G6" i="58"/>
  <c r="F57" i="1" s="1"/>
  <c r="G6" i="59"/>
  <c r="F58" i="1" s="1"/>
  <c r="G6" i="10" l="1"/>
  <c r="F10" i="1" s="1"/>
  <c r="H46" i="17"/>
  <c r="G6" i="17" s="1"/>
  <c r="F17" i="1" s="1"/>
  <c r="D47" i="17"/>
  <c r="H47" i="16"/>
  <c r="D48" i="16"/>
  <c r="H46" i="16"/>
  <c r="G6" i="16" s="1"/>
  <c r="F16" i="1" s="1"/>
  <c r="F85" i="1" l="1"/>
  <c r="H47" i="17"/>
  <c r="D48" i="17"/>
  <c r="H48" i="16"/>
  <c r="D49" i="16"/>
  <c r="H48" i="17" l="1"/>
  <c r="D49" i="17"/>
  <c r="H49" i="16"/>
  <c r="D50" i="16"/>
  <c r="H49" i="17" l="1"/>
  <c r="D50" i="17"/>
  <c r="H50" i="16"/>
  <c r="D51" i="16"/>
  <c r="H50" i="17" l="1"/>
  <c r="D51" i="17"/>
  <c r="H51" i="16"/>
  <c r="D52" i="16"/>
  <c r="H51" i="17" l="1"/>
  <c r="D52" i="17"/>
  <c r="H52" i="16"/>
  <c r="D53" i="16"/>
  <c r="H53" i="16" s="1"/>
  <c r="H52" i="17" l="1"/>
  <c r="D53" i="17"/>
  <c r="H53" i="17" l="1"/>
  <c r="D54" i="17"/>
  <c r="H54" i="17" l="1"/>
  <c r="D55" i="17"/>
  <c r="H55" i="17" l="1"/>
  <c r="D56" i="17"/>
  <c r="H56" i="17" l="1"/>
  <c r="D57" i="17"/>
  <c r="H57" i="17" l="1"/>
  <c r="D58" i="17"/>
  <c r="H58" i="17" l="1"/>
  <c r="D59" i="17"/>
  <c r="H59" i="17" l="1"/>
  <c r="D60" i="17"/>
  <c r="H60" i="17" l="1"/>
  <c r="D61" i="17"/>
  <c r="H61" i="17" l="1"/>
  <c r="D62" i="17"/>
  <c r="H62" i="17" l="1"/>
  <c r="D63" i="17"/>
  <c r="H63" i="17" l="1"/>
  <c r="D64" i="17"/>
  <c r="H64" i="17" l="1"/>
  <c r="D65" i="17"/>
  <c r="H65" i="17" l="1"/>
  <c r="D66" i="17"/>
  <c r="H66" i="17" l="1"/>
  <c r="D67" i="17"/>
  <c r="H67" i="17" l="1"/>
  <c r="D68" i="17"/>
  <c r="H68" i="17" l="1"/>
  <c r="D69" i="17"/>
  <c r="H69" i="17" l="1"/>
  <c r="D70" i="17"/>
  <c r="H70" i="17" s="1"/>
</calcChain>
</file>

<file path=xl/sharedStrings.xml><?xml version="1.0" encoding="utf-8"?>
<sst xmlns="http://schemas.openxmlformats.org/spreadsheetml/2006/main" count="6571" uniqueCount="195">
  <si>
    <t xml:space="preserve">اسم العميل </t>
  </si>
  <si>
    <t xml:space="preserve">المبلغ الاجمالي </t>
  </si>
  <si>
    <t>المدفوع مقدم</t>
  </si>
  <si>
    <t xml:space="preserve">المتبقي </t>
  </si>
  <si>
    <t>العنوان</t>
  </si>
  <si>
    <t xml:space="preserve">عدد الاقساط </t>
  </si>
  <si>
    <t>قيمة القسط الواحد</t>
  </si>
  <si>
    <t xml:space="preserve">تاريخ القسط الاول </t>
  </si>
  <si>
    <t>مده القسط بالشهور</t>
  </si>
  <si>
    <t xml:space="preserve">رقم الموبايل </t>
  </si>
  <si>
    <t>اجمالي مبلغ القسط</t>
  </si>
  <si>
    <t>اجمالي المبالغ المسدد</t>
  </si>
  <si>
    <t xml:space="preserve">اجمالي المبالغ المتبقية </t>
  </si>
  <si>
    <t>اجمالي المبالغ المتأخره</t>
  </si>
  <si>
    <t>اسم البرج</t>
  </si>
  <si>
    <t>النموذج</t>
  </si>
  <si>
    <t xml:space="preserve">النوع </t>
  </si>
  <si>
    <t xml:space="preserve">ملاحظات </t>
  </si>
  <si>
    <t xml:space="preserve">القسط </t>
  </si>
  <si>
    <t xml:space="preserve">مبلغ القسط </t>
  </si>
  <si>
    <t xml:space="preserve">تاريخ القسط </t>
  </si>
  <si>
    <t xml:space="preserve">تاريخ الدفع </t>
  </si>
  <si>
    <t xml:space="preserve">سند استلام </t>
  </si>
  <si>
    <t xml:space="preserve">المبلغ المدفوع </t>
  </si>
  <si>
    <t>المتبقي من القسط</t>
  </si>
  <si>
    <t>المبلغ المسدد</t>
  </si>
  <si>
    <t xml:space="preserve">المبلغ المتبقي </t>
  </si>
  <si>
    <t xml:space="preserve">المبالغ المتاخرة </t>
  </si>
  <si>
    <t xml:space="preserve">اسم البرج </t>
  </si>
  <si>
    <t xml:space="preserve">النموذج </t>
  </si>
  <si>
    <t xml:space="preserve">الدور </t>
  </si>
  <si>
    <t xml:space="preserve">رقم البطاقة </t>
  </si>
  <si>
    <t>المساحه</t>
  </si>
  <si>
    <t>الرئيسية</t>
  </si>
  <si>
    <t>المنارة</t>
  </si>
  <si>
    <t>ميشيل راغب ميلاد</t>
  </si>
  <si>
    <t>م.تريومــــــف - النزهة - القاهرة</t>
  </si>
  <si>
    <t>احمد مصطفى علي السيد</t>
  </si>
  <si>
    <t>شارع النبوي المهندس - اول الفيوم</t>
  </si>
  <si>
    <t xml:space="preserve">سكني </t>
  </si>
  <si>
    <t>المبلغ الاجمالي بعد المقدم</t>
  </si>
  <si>
    <t>احمد مجدي حافظ</t>
  </si>
  <si>
    <t>حي سوق الفراخ - الفيوم</t>
  </si>
  <si>
    <t xml:space="preserve">المنارة </t>
  </si>
  <si>
    <t>سكني</t>
  </si>
  <si>
    <t>محمد قاياتي سيد هاشم</t>
  </si>
  <si>
    <t>ارض مصطفى حسن - الفيوم</t>
  </si>
  <si>
    <t xml:space="preserve">حسن عبدالله احمد سيد احمد </t>
  </si>
  <si>
    <t>العدوه - الفيوم</t>
  </si>
  <si>
    <t xml:space="preserve">احمد ابو بكر الشوشاني </t>
  </si>
  <si>
    <t>دله - الفيوم</t>
  </si>
  <si>
    <t xml:space="preserve">العرضي - الفيوم </t>
  </si>
  <si>
    <t xml:space="preserve">احمد علي السيد جابر </t>
  </si>
  <si>
    <t xml:space="preserve">مصطفي حسن - التفتيش - الفيوم </t>
  </si>
  <si>
    <t>عزة عوض غانم</t>
  </si>
  <si>
    <t xml:space="preserve">ميدان المستشفي العام - الفيوم </t>
  </si>
  <si>
    <t>محمود عيد عبداللطيف</t>
  </si>
  <si>
    <t xml:space="preserve">ش. جمال عبدالناصر - الفيوم </t>
  </si>
  <si>
    <t xml:space="preserve">م.ابشواي - الفيوم </t>
  </si>
  <si>
    <t xml:space="preserve">علا محمد علي حسن </t>
  </si>
  <si>
    <t xml:space="preserve">تقسيم سيد سالم - الفيوم </t>
  </si>
  <si>
    <t xml:space="preserve">محمود عيد عبداللطيف </t>
  </si>
  <si>
    <t>احمد محسن محمد مصطفى</t>
  </si>
  <si>
    <t>الفيوم</t>
  </si>
  <si>
    <t xml:space="preserve">ابوكساه - ابشواي الفيوم </t>
  </si>
  <si>
    <t xml:space="preserve">عرفه عبدالتواب السيد </t>
  </si>
  <si>
    <t xml:space="preserve">دمو - الفيوم </t>
  </si>
  <si>
    <t>16/9/2024</t>
  </si>
  <si>
    <t xml:space="preserve">امين عرفه و يمنى فوزي </t>
  </si>
  <si>
    <t>14/10/2024</t>
  </si>
  <si>
    <t>20/8/2022</t>
  </si>
  <si>
    <t>13/8/2022</t>
  </si>
  <si>
    <t>20/7/2022</t>
  </si>
  <si>
    <t>15/5/2022</t>
  </si>
  <si>
    <t>25/7/2022</t>
  </si>
  <si>
    <t>30/9/2024</t>
  </si>
  <si>
    <t>25/6/2024</t>
  </si>
  <si>
    <t>31/7/2024</t>
  </si>
  <si>
    <t>29/9/2024</t>
  </si>
  <si>
    <t>احمد ابراهيم احمد محمد</t>
  </si>
  <si>
    <t>دفنو - مركز إطسا الفيوم</t>
  </si>
  <si>
    <t>احمد حمدي محمد محمد</t>
  </si>
  <si>
    <t>مساكن الحواتم - الفيوم</t>
  </si>
  <si>
    <t>إبراهيم يوسف إبراهيم</t>
  </si>
  <si>
    <t>الكيمان-الفيوم</t>
  </si>
  <si>
    <t>محمد معن عبدالرازق</t>
  </si>
  <si>
    <t>عيد زغلول معوض</t>
  </si>
  <si>
    <t>مركز سنورس - الفيوم</t>
  </si>
  <si>
    <t>أبانوب فارس حنا بولس</t>
  </si>
  <si>
    <t>البارودية البحرية - الفيوم</t>
  </si>
  <si>
    <t>حجاج حامد محمد</t>
  </si>
  <si>
    <t>هضبة الأهرام - الجيزة</t>
  </si>
  <si>
    <t>محمد مصطفي هندي محمود</t>
  </si>
  <si>
    <t>منشأة عبدالله - الفيوم</t>
  </si>
  <si>
    <t>احمد حامد قطب</t>
  </si>
  <si>
    <t>فيديمين-مركز سنورس</t>
  </si>
  <si>
    <t>ندي سيد هاشم محمد</t>
  </si>
  <si>
    <t>نفريتاح - الفيوم</t>
  </si>
  <si>
    <t>محمد احمد فاروق</t>
  </si>
  <si>
    <t>الشروق - القاهرة</t>
  </si>
  <si>
    <t>نجاح علي عبدالله</t>
  </si>
  <si>
    <t>البارودية البحرية-الفيوم</t>
  </si>
  <si>
    <t>ايمن فتحي علواني محمود</t>
  </si>
  <si>
    <t>المسلة - الفيوم</t>
  </si>
  <si>
    <t>خالد يوسف علي عوض الله</t>
  </si>
  <si>
    <t>الصوفي - الفيوم</t>
  </si>
  <si>
    <t>إيناس أحمد محمود</t>
  </si>
  <si>
    <t>تطون - مركز إطسا</t>
  </si>
  <si>
    <t>جمعه عبدالعليم حسين موسي</t>
  </si>
  <si>
    <t>قرية الإعلام - مركز الفيوم</t>
  </si>
  <si>
    <t>احمد توفيق نسيم مقبول</t>
  </si>
  <si>
    <t>قصر بياض - مركز أبشواي</t>
  </si>
  <si>
    <t>تامر سيد بردي</t>
  </si>
  <si>
    <t>شارع عدلي يكن - الفيوم</t>
  </si>
  <si>
    <t>محمد عبدالتواب محمد</t>
  </si>
  <si>
    <t>شارع النهضه - مركز طاميه</t>
  </si>
  <si>
    <t>جمال محمود انور</t>
  </si>
  <si>
    <t>تقسيم مظهر - الفيوم</t>
  </si>
  <si>
    <t>احمد شعبان عبدالوهاب</t>
  </si>
  <si>
    <t>شارع عمر إبن الخطاب - مركز إطسا</t>
  </si>
  <si>
    <t>لمياء عبدالنبي محمد</t>
  </si>
  <si>
    <t>كفور النيل - الفيوم</t>
  </si>
  <si>
    <t>ميشيل ميلاد راغب</t>
  </si>
  <si>
    <t>النزهة - القاهرة</t>
  </si>
  <si>
    <t>احمد محمد علي الشافعي</t>
  </si>
  <si>
    <t>مناشي الخطيب - مركز الفيوم</t>
  </si>
  <si>
    <t>عادل عبدالله طرفايه</t>
  </si>
  <si>
    <t>محمود عيد إبراهيم</t>
  </si>
  <si>
    <t>شارع أبوبكر الصديق - مركز إطسا</t>
  </si>
  <si>
    <t>إبتدائي</t>
  </si>
  <si>
    <t>محمد عجمي احمد</t>
  </si>
  <si>
    <t>الحادقة - الفيوم</t>
  </si>
  <si>
    <t>احمد ابراهيم احمد</t>
  </si>
  <si>
    <t>ابراهيم يوسف ابراهيم</t>
  </si>
  <si>
    <t>عيد زغلول محمد</t>
  </si>
  <si>
    <t>ابانوب فارس حنا</t>
  </si>
  <si>
    <t>محمد معن عبدالرازق محمد</t>
  </si>
  <si>
    <t>محمد مصطفي هندي</t>
  </si>
  <si>
    <t xml:space="preserve">ندي سيد هاشم محمد </t>
  </si>
  <si>
    <t xml:space="preserve">ندي سيد هاشم  </t>
  </si>
  <si>
    <t>نجاح علي عبدالله احمد</t>
  </si>
  <si>
    <t>ايمن فتحي علواني</t>
  </si>
  <si>
    <t>ايناس احمد محمود</t>
  </si>
  <si>
    <t>جمعه عبدالعليم حسين</t>
  </si>
  <si>
    <t>محمود عيد ابراهيم</t>
  </si>
  <si>
    <t>محمد عجمي</t>
  </si>
  <si>
    <t>جمال محمود</t>
  </si>
  <si>
    <t>اسلام رمضان روبي</t>
  </si>
  <si>
    <t>فريد خلف فريد</t>
  </si>
  <si>
    <t xml:space="preserve">احمد خليفه سعيد اسماء محمد احمد </t>
  </si>
  <si>
    <t>احمد خليفه سعيد - اسماء محمد احمد</t>
  </si>
  <si>
    <t>محمد علي عبدالعزيز</t>
  </si>
  <si>
    <t>طه محمد طه</t>
  </si>
  <si>
    <t>كيرلس سامي حنا</t>
  </si>
  <si>
    <t xml:space="preserve">كيرلس سامي حنا </t>
  </si>
  <si>
    <t>حسين احمد عبدالعاطي</t>
  </si>
  <si>
    <t>احمد محمد عيد</t>
  </si>
  <si>
    <t>احمد فتحي حميده</t>
  </si>
  <si>
    <t>علي يوسف علي</t>
  </si>
  <si>
    <t>سلوي رشدي مصطفي</t>
  </si>
  <si>
    <t xml:space="preserve">خيري محمد محمد </t>
  </si>
  <si>
    <t>وليد روبي عبدالعزيز</t>
  </si>
  <si>
    <t>محمد عبدالمنجي عبدالهادي</t>
  </si>
  <si>
    <t>نادر احمد حميده مرسي</t>
  </si>
  <si>
    <t>نادر احمد حميده</t>
  </si>
  <si>
    <t xml:space="preserve">احمد شاكر رمضان </t>
  </si>
  <si>
    <t>مريان مرقس مهني جرجس</t>
  </si>
  <si>
    <t>ابوبكر محمد احمد</t>
  </si>
  <si>
    <t>علي محمد علي رجب</t>
  </si>
  <si>
    <t>علي محمد علي رجب - نموذج 1</t>
  </si>
  <si>
    <t>علي محمد علي رجب - نموذج 2</t>
  </si>
  <si>
    <t>علي محمد علي رجب - نموذج 3</t>
  </si>
  <si>
    <t>المناره</t>
  </si>
  <si>
    <t>اداري</t>
  </si>
  <si>
    <t>م</t>
  </si>
  <si>
    <t>ارضي</t>
  </si>
  <si>
    <t>محل تجاري</t>
  </si>
  <si>
    <t>27611202301933-28501152305421</t>
  </si>
  <si>
    <t xml:space="preserve">محمد معن </t>
  </si>
  <si>
    <t>محمد معن</t>
  </si>
  <si>
    <t xml:space="preserve">اجمالي المدفوع </t>
  </si>
  <si>
    <t xml:space="preserve">المكتب </t>
  </si>
  <si>
    <t>متاح للبيع</t>
  </si>
  <si>
    <t xml:space="preserve">ايجار </t>
  </si>
  <si>
    <t xml:space="preserve">الحاج احمد كشري </t>
  </si>
  <si>
    <t>خصم من الحاج احمد 15000ج</t>
  </si>
  <si>
    <t>شامل حصة الجراج = 110الف</t>
  </si>
  <si>
    <t xml:space="preserve">شامل حصة الجراج = 115الف </t>
  </si>
  <si>
    <t>علي محمد علي رجب - نموذج 4</t>
  </si>
  <si>
    <t>بدون ايصال بيد الحاج احمد كشري</t>
  </si>
  <si>
    <t>شيماء توبه عبدالرحمن سعيد</t>
  </si>
  <si>
    <t>ياسر عمر طلب جاب الله</t>
  </si>
  <si>
    <t>عمر والي بدون عقد</t>
  </si>
  <si>
    <t>هدى محمود محمد سرحان</t>
  </si>
  <si>
    <t xml:space="preserve">الاجمالي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</si>
</sst>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[$-1010000]d/m/yyyy;@"/>
    <numFmt numFmtId="166" formatCode="_-* #,##0_-;\-* #,##0_-;_-* &quot;-&quot;??_-;_-@_-"/>
  </numFmts>
  <fonts count="11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sz val="14"/>
      <color theme="4" tint="-0.499984740745262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u/>
      <sz val="16"/>
      <color theme="10"/>
      <name val="Calibri"/>
      <family val="2"/>
      <charset val="178"/>
      <scheme val="minor"/>
    </font>
    <font>
      <b/>
      <u/>
      <sz val="24"/>
      <color theme="1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</cellStyleXfs>
  <cellXfs count="68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/>
    </xf>
    <xf numFmtId="0" fontId="2" fillId="2" borderId="5" xfId="0" applyFont="1" applyFill="1" applyBorder="1"/>
    <xf numFmtId="0" fontId="3" fillId="0" borderId="0" xfId="0" applyFont="1"/>
    <xf numFmtId="0" fontId="4" fillId="0" borderId="0" xfId="2"/>
    <xf numFmtId="1" fontId="2" fillId="0" borderId="1" xfId="1" applyNumberFormat="1" applyFont="1" applyBorder="1"/>
    <xf numFmtId="1" fontId="0" fillId="0" borderId="1" xfId="0" applyNumberFormat="1" applyBorder="1"/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5" borderId="0" xfId="0" applyFill="1"/>
    <xf numFmtId="0" fontId="2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2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7" fillId="2" borderId="1" xfId="0" applyFont="1" applyFill="1" applyBorder="1"/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/>
    <xf numFmtId="0" fontId="7" fillId="0" borderId="0" xfId="0" applyFont="1"/>
    <xf numFmtId="0" fontId="8" fillId="0" borderId="0" xfId="2" applyFont="1"/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/>
    <xf numFmtId="0" fontId="7" fillId="3" borderId="1" xfId="0" applyFont="1" applyFill="1" applyBorder="1" applyAlignment="1">
      <alignment horizontal="center" vertical="center"/>
    </xf>
    <xf numFmtId="164" fontId="7" fillId="3" borderId="1" xfId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2" xfId="0" applyFont="1" applyBorder="1"/>
    <xf numFmtId="0" fontId="7" fillId="2" borderId="1" xfId="0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0" fontId="6" fillId="0" borderId="0" xfId="0" applyFont="1" applyFill="1"/>
    <xf numFmtId="0" fontId="6" fillId="6" borderId="1" xfId="0" applyFont="1" applyFill="1" applyBorder="1" applyAlignment="1">
      <alignment horizontal="center" vertical="center"/>
    </xf>
    <xf numFmtId="164" fontId="6" fillId="6" borderId="1" xfId="1" applyFont="1" applyFill="1" applyBorder="1" applyAlignment="1">
      <alignment horizontal="center" vertical="center"/>
    </xf>
    <xf numFmtId="166" fontId="2" fillId="3" borderId="1" xfId="1" applyNumberFormat="1" applyFont="1" applyFill="1" applyBorder="1" applyAlignment="1">
      <alignment horizontal="center" vertical="center"/>
    </xf>
    <xf numFmtId="166" fontId="7" fillId="3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66" fontId="0" fillId="0" borderId="0" xfId="1" applyNumberFormat="1" applyFont="1"/>
    <xf numFmtId="0" fontId="6" fillId="7" borderId="1" xfId="0" applyFont="1" applyFill="1" applyBorder="1" applyAlignment="1">
      <alignment horizontal="center" vertical="center"/>
    </xf>
    <xf numFmtId="166" fontId="6" fillId="4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6" fontId="6" fillId="6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66" fontId="6" fillId="0" borderId="0" xfId="1" applyNumberFormat="1" applyFont="1"/>
    <xf numFmtId="0" fontId="6" fillId="8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9" fillId="0" borderId="1" xfId="0" applyFont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5" Type="http://schemas.openxmlformats.org/officeDocument/2006/relationships/worksheet" Target="worksheets/sheet75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61" Type="http://schemas.openxmlformats.org/officeDocument/2006/relationships/worksheet" Target="worksheets/sheet161.xml"/><Relationship Id="rId182" Type="http://schemas.openxmlformats.org/officeDocument/2006/relationships/worksheet" Target="worksheets/sheet182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5" Type="http://schemas.openxmlformats.org/officeDocument/2006/relationships/worksheet" Target="worksheets/sheet65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51" Type="http://schemas.openxmlformats.org/officeDocument/2006/relationships/worksheet" Target="worksheets/sheet151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7" Type="http://schemas.openxmlformats.org/officeDocument/2006/relationships/theme" Target="theme/theme1.xml"/><Relationship Id="rId13" Type="http://schemas.openxmlformats.org/officeDocument/2006/relationships/worksheet" Target="worksheets/sheet13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20" Type="http://schemas.openxmlformats.org/officeDocument/2006/relationships/worksheet" Target="worksheets/sheet120.xml"/><Relationship Id="rId141" Type="http://schemas.openxmlformats.org/officeDocument/2006/relationships/worksheet" Target="worksheets/sheet141.xml"/><Relationship Id="rId7" Type="http://schemas.openxmlformats.org/officeDocument/2006/relationships/worksheet" Target="worksheets/sheet7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4" Type="http://schemas.openxmlformats.org/officeDocument/2006/relationships/worksheet" Target="worksheets/sheet24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31" Type="http://schemas.openxmlformats.org/officeDocument/2006/relationships/worksheet" Target="worksheets/sheet131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sharedStrings" Target="sharedStrings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calcChain" Target="calcChain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Relationship Id="rId70" Type="http://schemas.openxmlformats.org/officeDocument/2006/relationships/worksheet" Target="worksheets/sheet70.xml"/><Relationship Id="rId91" Type="http://schemas.openxmlformats.org/officeDocument/2006/relationships/worksheet" Target="worksheets/sheet91.xml"/><Relationship Id="rId145" Type="http://schemas.openxmlformats.org/officeDocument/2006/relationships/worksheet" Target="worksheets/sheet145.xml"/><Relationship Id="rId166" Type="http://schemas.openxmlformats.org/officeDocument/2006/relationships/worksheet" Target="worksheets/sheet166.xml"/><Relationship Id="rId187" Type="http://schemas.openxmlformats.org/officeDocument/2006/relationships/worksheet" Target="worksheets/sheet187.xml"/><Relationship Id="rId1" Type="http://schemas.openxmlformats.org/officeDocument/2006/relationships/worksheet" Target="worksheets/sheet1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60" Type="http://schemas.openxmlformats.org/officeDocument/2006/relationships/worksheet" Target="worksheets/sheet60.xml"/><Relationship Id="rId81" Type="http://schemas.openxmlformats.org/officeDocument/2006/relationships/worksheet" Target="worksheets/sheet81.xml"/><Relationship Id="rId135" Type="http://schemas.openxmlformats.org/officeDocument/2006/relationships/worksheet" Target="worksheets/sheet135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202" Type="http://schemas.openxmlformats.org/officeDocument/2006/relationships/worksheet" Target="worksheets/sheet202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104" Type="http://schemas.openxmlformats.org/officeDocument/2006/relationships/worksheet" Target="worksheets/sheet104.xml"/><Relationship Id="rId125" Type="http://schemas.openxmlformats.org/officeDocument/2006/relationships/worksheet" Target="worksheets/sheet125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115" Type="http://schemas.openxmlformats.org/officeDocument/2006/relationships/worksheet" Target="worksheets/sheet115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85"/>
  <sheetViews>
    <sheetView showGridLines="0" rightToLeft="1" tabSelected="1" zoomScale="90" zoomScaleNormal="90" workbookViewId="0">
      <pane ySplit="1" topLeftCell="A53" activePane="bottomLeft" state="frozen"/>
      <selection pane="bottomLeft" activeCell="C89" sqref="C89"/>
    </sheetView>
  </sheetViews>
  <sheetFormatPr defaultRowHeight="26.25" x14ac:dyDescent="0.4"/>
  <cols>
    <col min="1" max="1" width="7.5703125" style="21" bestFit="1" customWidth="1"/>
    <col min="2" max="2" width="51.42578125" style="21" bestFit="1" customWidth="1"/>
    <col min="3" max="3" width="40" style="21" bestFit="1" customWidth="1"/>
    <col min="4" max="4" width="25.42578125" style="21" bestFit="1" customWidth="1"/>
    <col min="5" max="5" width="25.28515625" style="63" bestFit="1" customWidth="1"/>
    <col min="6" max="6" width="26.85546875" style="63" bestFit="1" customWidth="1"/>
    <col min="7" max="7" width="18.85546875" style="21" bestFit="1" customWidth="1"/>
    <col min="8" max="8" width="16.85546875" style="21" bestFit="1" customWidth="1"/>
    <col min="9" max="9" width="13.85546875" style="21" bestFit="1" customWidth="1"/>
    <col min="10" max="10" width="17.140625" style="21" bestFit="1" customWidth="1"/>
    <col min="11" max="11" width="16.85546875" style="21" bestFit="1" customWidth="1"/>
    <col min="12" max="14" width="9.140625" style="21"/>
  </cols>
  <sheetData>
    <row r="1" spans="1:11" x14ac:dyDescent="0.4">
      <c r="A1" s="22" t="s">
        <v>174</v>
      </c>
      <c r="B1" s="22" t="s">
        <v>0</v>
      </c>
      <c r="C1" s="22" t="s">
        <v>40</v>
      </c>
      <c r="D1" s="22" t="s">
        <v>25</v>
      </c>
      <c r="E1" s="59" t="s">
        <v>26</v>
      </c>
      <c r="F1" s="59" t="s">
        <v>27</v>
      </c>
      <c r="G1" s="22" t="s">
        <v>28</v>
      </c>
      <c r="H1" s="22" t="s">
        <v>29</v>
      </c>
      <c r="I1" s="22" t="s">
        <v>30</v>
      </c>
      <c r="J1" s="22" t="s">
        <v>32</v>
      </c>
      <c r="K1" s="22" t="s">
        <v>16</v>
      </c>
    </row>
    <row r="2" spans="1:11" x14ac:dyDescent="0.4">
      <c r="A2" s="23">
        <v>1</v>
      </c>
      <c r="B2" s="58" t="str">
        <f>'ميشيل راغب ميلاد'!C2</f>
        <v>ميشيل راغب ميلاد</v>
      </c>
      <c r="C2" s="31">
        <f>'ميشيل راغب ميلاد'!$C$3</f>
        <v>1600000</v>
      </c>
      <c r="D2" s="31">
        <f>'ميشيل راغب ميلاد'!$G$7</f>
        <v>1600000</v>
      </c>
      <c r="E2" s="60">
        <f>'ميشيل راغب ميلاد'!G5</f>
        <v>0</v>
      </c>
      <c r="F2" s="60">
        <f ca="1">'ميشيل راغب ميلاد'!G6</f>
        <v>463437.5</v>
      </c>
      <c r="G2" s="23" t="str">
        <f>'ميشيل راغب ميلاد'!I3</f>
        <v>المنارة</v>
      </c>
      <c r="H2" s="23">
        <f>'ميشيل راغب ميلاد'!I4</f>
        <v>6</v>
      </c>
      <c r="I2" s="23">
        <f>'ميشيل راغب ميلاد'!I6</f>
        <v>11</v>
      </c>
      <c r="J2" s="23">
        <f>'ميشيل راغب ميلاد'!I7</f>
        <v>194</v>
      </c>
      <c r="K2" s="23" t="str">
        <f>'ميشيل راغب ميلاد'!I5</f>
        <v xml:space="preserve">سكني </v>
      </c>
    </row>
    <row r="3" spans="1:11" x14ac:dyDescent="0.4">
      <c r="A3" s="23">
        <v>2</v>
      </c>
      <c r="B3" s="58" t="str">
        <f>'احمد مصطفى علي السيد'!C2</f>
        <v>احمد مصطفى علي السيد</v>
      </c>
      <c r="C3" s="31">
        <f>'احمد مصطفى علي السيد'!$C$3</f>
        <v>1200000</v>
      </c>
      <c r="D3" s="31">
        <f>'احمد مصطفى علي السيد'!$G$7</f>
        <v>1200000</v>
      </c>
      <c r="E3" s="60">
        <f>'احمد مصطفى علي السيد'!G5</f>
        <v>0</v>
      </c>
      <c r="F3" s="60">
        <f ca="1">'احمد مصطفى علي السيد'!G6</f>
        <v>0</v>
      </c>
      <c r="G3" s="23" t="str">
        <f>'احمد مصطفى علي السيد'!I3</f>
        <v>المنارة</v>
      </c>
      <c r="H3" s="23">
        <f>'احمد مصطفى علي السيد'!I4</f>
        <v>6</v>
      </c>
      <c r="I3" s="23">
        <f>'احمد مصطفى علي السيد'!I6</f>
        <v>8</v>
      </c>
      <c r="J3" s="23">
        <f>'احمد مصطفى علي السيد'!I7</f>
        <v>194</v>
      </c>
      <c r="K3" s="23" t="str">
        <f>'احمد مصطفى علي السيد'!I5</f>
        <v xml:space="preserve">سكني </v>
      </c>
    </row>
    <row r="4" spans="1:11" x14ac:dyDescent="0.4">
      <c r="A4" s="23">
        <v>3</v>
      </c>
      <c r="B4" s="64" t="str">
        <f>'احمد مجدي حافظ'!C2</f>
        <v>احمد مجدي حافظ</v>
      </c>
      <c r="C4" s="31">
        <f>'احمد مجدي حافظ'!$C$3</f>
        <v>2700000</v>
      </c>
      <c r="D4" s="31">
        <f>'احمد مجدي حافظ'!$G$7</f>
        <v>1900000</v>
      </c>
      <c r="E4" s="60">
        <f>'احمد مجدي حافظ'!G5</f>
        <v>800000</v>
      </c>
      <c r="F4" s="60">
        <f ca="1">'احمد مجدي حافظ'!G6</f>
        <v>181250</v>
      </c>
      <c r="G4" s="23" t="str">
        <f>'احمد مجدي حافظ'!I3</f>
        <v xml:space="preserve">المنارة </v>
      </c>
      <c r="H4" s="23">
        <f>'احمد مجدي حافظ'!I4</f>
        <v>4</v>
      </c>
      <c r="I4" s="23">
        <f>'احمد مجدي حافظ'!I6</f>
        <v>9</v>
      </c>
      <c r="J4" s="23">
        <f>'احمد مجدي حافظ'!I7</f>
        <v>185</v>
      </c>
      <c r="K4" s="23" t="str">
        <f>'احمد مجدي حافظ'!I5</f>
        <v>سكني</v>
      </c>
    </row>
    <row r="5" spans="1:11" x14ac:dyDescent="0.4">
      <c r="A5" s="23">
        <v>4</v>
      </c>
      <c r="B5" s="64" t="str">
        <f>'محمد قاياتي سيد هاشم'!C2</f>
        <v>محمد قاياتي سيد هاشم</v>
      </c>
      <c r="C5" s="31">
        <f>'محمد قاياتي سيد هاشم'!$C$3</f>
        <v>1625000</v>
      </c>
      <c r="D5" s="31">
        <f>'محمد قاياتي سيد هاشم'!$G$7</f>
        <v>1500000</v>
      </c>
      <c r="E5" s="60">
        <f>'محمد قاياتي سيد هاشم'!G5</f>
        <v>125000</v>
      </c>
      <c r="F5" s="60">
        <f ca="1">'محمد قاياتي سيد هاشم'!G6</f>
        <v>125000.00000000007</v>
      </c>
      <c r="G5" s="23" t="str">
        <f>'محمد قاياتي سيد هاشم'!I3</f>
        <v xml:space="preserve">المنارة </v>
      </c>
      <c r="H5" s="23">
        <f>'محمد قاياتي سيد هاشم'!I4</f>
        <v>2</v>
      </c>
      <c r="I5" s="23">
        <f>'محمد قاياتي سيد هاشم'!I6</f>
        <v>5</v>
      </c>
      <c r="J5" s="23">
        <f>'محمد قاياتي سيد هاشم'!I7</f>
        <v>184</v>
      </c>
      <c r="K5" s="23" t="str">
        <f>'محمد قاياتي سيد هاشم'!I5</f>
        <v xml:space="preserve">سكني </v>
      </c>
    </row>
    <row r="6" spans="1:11" x14ac:dyDescent="0.4">
      <c r="A6" s="23">
        <v>5</v>
      </c>
      <c r="B6" s="58" t="str">
        <f>'حسن عبدالله احمد سيد احمد'!C2</f>
        <v xml:space="preserve">حسن عبدالله احمد سيد احمد </v>
      </c>
      <c r="C6" s="31">
        <f>'حسن عبدالله احمد سيد احمد'!$C$3</f>
        <v>1863400</v>
      </c>
      <c r="D6" s="31">
        <f>'حسن عبدالله احمد سيد احمد'!$G$7</f>
        <v>1863400</v>
      </c>
      <c r="E6" s="60">
        <f>'حسن عبدالله احمد سيد احمد'!G5</f>
        <v>0</v>
      </c>
      <c r="F6" s="60">
        <f ca="1">'حسن عبدالله احمد سيد احمد'!G6</f>
        <v>0</v>
      </c>
      <c r="G6" s="23" t="str">
        <f>'حسن عبدالله احمد سيد احمد'!I3</f>
        <v xml:space="preserve">المنارة </v>
      </c>
      <c r="H6" s="23">
        <f>'حسن عبدالله احمد سيد احمد'!I4</f>
        <v>1</v>
      </c>
      <c r="I6" s="23">
        <f>'حسن عبدالله احمد سيد احمد'!I6</f>
        <v>9</v>
      </c>
      <c r="J6" s="23">
        <f>'حسن عبدالله احمد سيد احمد'!I7</f>
        <v>242</v>
      </c>
      <c r="K6" s="23" t="str">
        <f>'حسن عبدالله احمد سيد احمد'!I5</f>
        <v xml:space="preserve">سكني </v>
      </c>
    </row>
    <row r="7" spans="1:11" x14ac:dyDescent="0.4">
      <c r="A7" s="23">
        <v>6</v>
      </c>
      <c r="B7" s="58" t="str">
        <f>'احمد ابو بكر الشوشاني'!C2</f>
        <v xml:space="preserve">احمد ابو بكر الشوشاني </v>
      </c>
      <c r="C7" s="31">
        <f>'احمد ابو بكر الشوشاني'!$C$3</f>
        <v>1338600</v>
      </c>
      <c r="D7" s="31">
        <f>'احمد ابو بكر الشوشاني'!$G$7</f>
        <v>1338600</v>
      </c>
      <c r="E7" s="60">
        <f>'احمد ابو بكر الشوشاني'!G5</f>
        <v>0</v>
      </c>
      <c r="F7" s="60">
        <f ca="1">'احمد ابو بكر الشوشاني'!G6</f>
        <v>0</v>
      </c>
      <c r="G7" s="23" t="str">
        <f>'احمد ابو بكر الشوشاني'!I3</f>
        <v xml:space="preserve">المنارة </v>
      </c>
      <c r="H7" s="23">
        <f>'احمد ابو بكر الشوشاني'!I4</f>
        <v>6</v>
      </c>
      <c r="I7" s="23">
        <f>'احمد ابو بكر الشوشاني'!I6</f>
        <v>9</v>
      </c>
      <c r="J7" s="23">
        <f>'احمد ابو بكر الشوشاني'!I7</f>
        <v>194</v>
      </c>
      <c r="K7" s="23" t="str">
        <f>'احمد ابو بكر الشوشاني'!I5</f>
        <v xml:space="preserve">سكني </v>
      </c>
    </row>
    <row r="8" spans="1:11" x14ac:dyDescent="0.4">
      <c r="A8" s="23">
        <v>7</v>
      </c>
      <c r="B8" s="58" t="str">
        <f>'شيماء توبه عبدالرحمن سعيد'!C2</f>
        <v>شيماء توبه عبدالرحمن سعيد</v>
      </c>
      <c r="C8" s="31">
        <f>'شيماء توبه عبدالرحمن سعيد'!$C$3</f>
        <v>900000</v>
      </c>
      <c r="D8" s="31">
        <f>'شيماء توبه عبدالرحمن سعيد'!$G$7</f>
        <v>900000</v>
      </c>
      <c r="E8" s="60">
        <f>'شيماء توبه عبدالرحمن سعيد'!G5</f>
        <v>0</v>
      </c>
      <c r="F8" s="60">
        <f ca="1">'شيماء توبه عبدالرحمن سعيد'!G6</f>
        <v>0</v>
      </c>
      <c r="G8" s="23" t="str">
        <f>'شيماء توبه عبدالرحمن سعيد'!I3</f>
        <v xml:space="preserve">المنارة </v>
      </c>
      <c r="H8" s="23">
        <f>'شيماء توبه عبدالرحمن سعيد'!I4</f>
        <v>7</v>
      </c>
      <c r="I8" s="23">
        <f>'شيماء توبه عبدالرحمن سعيد'!I6</f>
        <v>4</v>
      </c>
      <c r="J8" s="23">
        <f>'شيماء توبه عبدالرحمن سعيد'!I7</f>
        <v>143</v>
      </c>
      <c r="K8" s="23" t="str">
        <f>'شيماء توبه عبدالرحمن سعيد'!I5</f>
        <v xml:space="preserve">سكني </v>
      </c>
    </row>
    <row r="9" spans="1:11" x14ac:dyDescent="0.4">
      <c r="A9" s="23">
        <v>8</v>
      </c>
      <c r="B9" s="58" t="str">
        <f>'احمد علي السيد جابر'!C2</f>
        <v xml:space="preserve">احمد علي السيد جابر </v>
      </c>
      <c r="C9" s="31">
        <f>'احمد علي السيد جابر'!$C$3</f>
        <v>1160000</v>
      </c>
      <c r="D9" s="31">
        <f>'احمد علي السيد جابر'!$G$7</f>
        <v>1160000</v>
      </c>
      <c r="E9" s="60">
        <f>'احمد علي السيد جابر'!G5</f>
        <v>0</v>
      </c>
      <c r="F9" s="60">
        <f ca="1">'احمد علي السيد جابر'!G6</f>
        <v>0</v>
      </c>
      <c r="G9" s="23" t="str">
        <f>'احمد علي السيد جابر'!I3</f>
        <v xml:space="preserve">المنارة </v>
      </c>
      <c r="H9" s="23">
        <f>'احمد علي السيد جابر'!I4</f>
        <v>2</v>
      </c>
      <c r="I9" s="23">
        <f>'احمد علي السيد جابر'!I6</f>
        <v>7</v>
      </c>
      <c r="J9" s="23">
        <f>'احمد علي السيد جابر'!I7</f>
        <v>184</v>
      </c>
      <c r="K9" s="23" t="str">
        <f>'احمد علي السيد جابر'!I5</f>
        <v xml:space="preserve">سكني </v>
      </c>
    </row>
    <row r="10" spans="1:11" x14ac:dyDescent="0.4">
      <c r="A10" s="23">
        <v>9</v>
      </c>
      <c r="B10" s="64" t="str">
        <f>'عزة عوض غانم'!C2</f>
        <v>عزة عوض غانم</v>
      </c>
      <c r="C10" s="31">
        <f>'عزة عوض غانم'!$C$3</f>
        <v>868700</v>
      </c>
      <c r="D10" s="31">
        <f>'عزة عوض غانم'!$G$7</f>
        <v>816700</v>
      </c>
      <c r="E10" s="60">
        <f>'عزة عوض غانم'!G5</f>
        <v>52000</v>
      </c>
      <c r="F10" s="60">
        <f ca="1">'عزة عوض غانم'!G6</f>
        <v>26000</v>
      </c>
      <c r="G10" s="23" t="str">
        <f>'عزة عوض غانم'!I3</f>
        <v xml:space="preserve">المنارة </v>
      </c>
      <c r="H10" s="23">
        <f>'عزة عوض غانم'!I4</f>
        <v>5</v>
      </c>
      <c r="I10" s="23">
        <f>'عزة عوض غانم'!I6</f>
        <v>5</v>
      </c>
      <c r="J10" s="23">
        <f>'عزة عوض غانم'!I7</f>
        <v>119</v>
      </c>
      <c r="K10" s="23" t="str">
        <f>'عزة عوض غانم'!I5</f>
        <v xml:space="preserve">سكني </v>
      </c>
    </row>
    <row r="11" spans="1:11" x14ac:dyDescent="0.4">
      <c r="A11" s="23">
        <v>10</v>
      </c>
      <c r="B11" s="58" t="str">
        <f>'محمود عيد عبداللطيف'!C2</f>
        <v>محمود عيد عبداللطيف</v>
      </c>
      <c r="C11" s="31">
        <f>'محمود عيد عبداللطيف'!$C$3</f>
        <v>596000</v>
      </c>
      <c r="D11" s="31">
        <f>'محمود عيد عبداللطيف'!$G$7</f>
        <v>596000</v>
      </c>
      <c r="E11" s="60">
        <f>'محمود عيد عبداللطيف'!G5</f>
        <v>0</v>
      </c>
      <c r="F11" s="60">
        <f ca="1">'محمود عيد عبداللطيف'!G6</f>
        <v>0</v>
      </c>
      <c r="G11" s="23" t="str">
        <f>'محمود عيد عبداللطيف'!I3</f>
        <v xml:space="preserve">المنارة </v>
      </c>
      <c r="H11" s="23">
        <f>'محمود عيد عبداللطيف'!I4</f>
        <v>5</v>
      </c>
      <c r="I11" s="23">
        <f>'محمود عيد عبداللطيف'!I6</f>
        <v>11</v>
      </c>
      <c r="J11" s="23">
        <f>'محمود عيد عبداللطيف'!I7</f>
        <v>119</v>
      </c>
      <c r="K11" s="23" t="str">
        <f>'محمود عيد عبداللطيف'!I5</f>
        <v xml:space="preserve">سكني </v>
      </c>
    </row>
    <row r="12" spans="1:11" x14ac:dyDescent="0.4">
      <c r="A12" s="23">
        <v>11</v>
      </c>
      <c r="B12" s="58" t="str">
        <f>'ياسر عمر طلب جاب الله'!$C$2</f>
        <v>ياسر عمر طلب جاب الله</v>
      </c>
      <c r="C12" s="31">
        <f>'ياسر عمر طلب جاب الله'!$C$3</f>
        <v>2350000</v>
      </c>
      <c r="D12" s="31">
        <f>'ياسر عمر طلب جاب الله'!$G$7</f>
        <v>2350000</v>
      </c>
      <c r="E12" s="60">
        <f>'ياسر عمر طلب جاب الله'!G5</f>
        <v>0</v>
      </c>
      <c r="F12" s="60">
        <v>0</v>
      </c>
      <c r="G12" s="23" t="str">
        <f>'ياسر عمر طلب جاب الله'!I3</f>
        <v xml:space="preserve">المنارة </v>
      </c>
      <c r="H12" s="23">
        <f>'ياسر عمر طلب جاب الله'!I4</f>
        <v>4</v>
      </c>
      <c r="I12" s="23">
        <f>'ياسر عمر طلب جاب الله'!I6</f>
        <v>10</v>
      </c>
      <c r="J12" s="23">
        <f>'ياسر عمر طلب جاب الله'!I7</f>
        <v>185</v>
      </c>
      <c r="K12" s="23" t="str">
        <f>'ياسر عمر طلب جاب الله'!I5</f>
        <v>سكني</v>
      </c>
    </row>
    <row r="13" spans="1:11" x14ac:dyDescent="0.4">
      <c r="A13" s="23">
        <v>12</v>
      </c>
      <c r="B13" s="58" t="str">
        <f>'علا محمد علي حسن'!$C$2</f>
        <v xml:space="preserve">علا محمد علي حسن </v>
      </c>
      <c r="C13" s="31">
        <f>'علا محمد علي حسن'!$C$3</f>
        <v>1350000</v>
      </c>
      <c r="D13" s="31">
        <f>'علا محمد علي حسن'!$G$7</f>
        <v>1350000</v>
      </c>
      <c r="E13" s="60">
        <f>'علا محمد علي حسن'!$G$5</f>
        <v>0</v>
      </c>
      <c r="F13" s="60">
        <f ca="1">'علا محمد علي حسن'!$G$6</f>
        <v>0</v>
      </c>
      <c r="G13" s="23" t="s">
        <v>34</v>
      </c>
      <c r="H13" s="23">
        <f>'علا محمد علي حسن'!$I$4</f>
        <v>6</v>
      </c>
      <c r="I13" s="23">
        <f>'علا محمد علي حسن'!$I$6</f>
        <v>6</v>
      </c>
      <c r="J13" s="23">
        <f>'علا محمد علي حسن'!$I$7</f>
        <v>194</v>
      </c>
      <c r="K13" s="23" t="str">
        <f>'علا محمد علي حسن'!$I$5</f>
        <v xml:space="preserve">سكني </v>
      </c>
    </row>
    <row r="14" spans="1:11" x14ac:dyDescent="0.4">
      <c r="A14" s="23">
        <v>13</v>
      </c>
      <c r="B14" s="58" t="str">
        <f>'محمود عيد عبدالطيف '!C2</f>
        <v xml:space="preserve">محمود عيد عبداللطيف </v>
      </c>
      <c r="C14" s="31">
        <f>'محمود عيد عبدالطيف '!$C$3</f>
        <v>596000</v>
      </c>
      <c r="D14" s="31">
        <f>'محمود عيد عبدالطيف '!$G$7</f>
        <v>596000</v>
      </c>
      <c r="E14" s="60">
        <f>'محمود عيد عبدالطيف '!G5</f>
        <v>0</v>
      </c>
      <c r="F14" s="60">
        <f ca="1">'محمود عيد عبدالطيف '!G6</f>
        <v>0</v>
      </c>
      <c r="G14" s="23" t="str">
        <f>'محمود عيد عبدالطيف '!I3</f>
        <v xml:space="preserve">المنارة </v>
      </c>
      <c r="H14" s="23">
        <f>'محمود عيد عبدالطيف '!I4</f>
        <v>5</v>
      </c>
      <c r="I14" s="23">
        <f>'محمود عيد عبدالطيف '!I6</f>
        <v>10</v>
      </c>
      <c r="J14" s="23">
        <f>'محمود عيد عبدالطيف '!I7</f>
        <v>119</v>
      </c>
      <c r="K14" s="23" t="str">
        <f>'محمود عيد عبدالطيف '!I5</f>
        <v>سكني</v>
      </c>
    </row>
    <row r="15" spans="1:11" x14ac:dyDescent="0.4">
      <c r="A15" s="23">
        <v>14</v>
      </c>
      <c r="B15" s="58" t="str">
        <f>'احمد محسن محمد مصطفى'!C2</f>
        <v>احمد محسن محمد مصطفى</v>
      </c>
      <c r="C15" s="31">
        <f>'احمد محسن محمد مصطفى'!$C$3</f>
        <v>900000</v>
      </c>
      <c r="D15" s="31">
        <f>'احمد محسن محمد مصطفى'!$G$7</f>
        <v>900000</v>
      </c>
      <c r="E15" s="60">
        <f>'احمد محسن محمد مصطفى'!G5</f>
        <v>0</v>
      </c>
      <c r="F15" s="60">
        <f ca="1">'احمد محسن محمد مصطفى'!G6</f>
        <v>0</v>
      </c>
      <c r="G15" s="23" t="str">
        <f>'احمد محسن محمد مصطفى'!I3</f>
        <v xml:space="preserve">المنارة </v>
      </c>
      <c r="H15" s="23">
        <f>'احمد محسن محمد مصطفى'!I4</f>
        <v>7</v>
      </c>
      <c r="I15" s="23">
        <f>'احمد محسن محمد مصطفى'!I6</f>
        <v>11</v>
      </c>
      <c r="J15" s="23">
        <f>'احمد محسن محمد مصطفى'!I7</f>
        <v>143</v>
      </c>
      <c r="K15" s="23" t="str">
        <f>'احمد محسن محمد مصطفى'!I5</f>
        <v xml:space="preserve">سكني </v>
      </c>
    </row>
    <row r="16" spans="1:11" x14ac:dyDescent="0.4">
      <c r="A16" s="23">
        <v>15</v>
      </c>
      <c r="B16" s="64" t="str">
        <f>'امين عرفه و يمني فوزي '!C2</f>
        <v xml:space="preserve">امين عرفه و يمنى فوزي </v>
      </c>
      <c r="C16" s="31">
        <f>'امين عرفه و يمني فوزي '!$C$3</f>
        <v>1800000</v>
      </c>
      <c r="D16" s="31">
        <f>'امين عرفه و يمني فوزي '!$G$7</f>
        <v>1140525</v>
      </c>
      <c r="E16" s="60">
        <f>'امين عرفه و يمني فوزي '!G5</f>
        <v>659475</v>
      </c>
      <c r="F16" s="60">
        <f ca="1">'امين عرفه و يمني فوزي '!G6</f>
        <v>84475</v>
      </c>
      <c r="G16" s="23" t="str">
        <f>'امين عرفه و يمني فوزي '!I3</f>
        <v>المنارة</v>
      </c>
      <c r="H16" s="23">
        <f>'امين عرفه و يمني فوزي '!I4</f>
        <v>4</v>
      </c>
      <c r="I16" s="23">
        <f>'امين عرفه و يمني فوزي '!I6</f>
        <v>2</v>
      </c>
      <c r="J16" s="23">
        <f>'امين عرفه و يمني فوزي '!I7</f>
        <v>185</v>
      </c>
      <c r="K16" s="23" t="str">
        <f>'امين عرفه و يمني فوزي '!I5</f>
        <v xml:space="preserve">سكني </v>
      </c>
    </row>
    <row r="17" spans="1:11" x14ac:dyDescent="0.4">
      <c r="A17" s="23">
        <v>16</v>
      </c>
      <c r="B17" s="64" t="str">
        <f>'عرفه عبدالتواب السيد'!C2</f>
        <v xml:space="preserve">عرفه عبدالتواب السيد </v>
      </c>
      <c r="C17" s="31">
        <f>'عرفه عبدالتواب السيد'!$C$3</f>
        <v>1210000</v>
      </c>
      <c r="D17" s="31">
        <f>'عرفه عبدالتواب السيد'!$G$7</f>
        <v>765000</v>
      </c>
      <c r="E17" s="60">
        <f>'عرفه عبدالتواب السيد'!G5</f>
        <v>445000</v>
      </c>
      <c r="F17" s="60">
        <f ca="1">'عرفه عبدالتواب السيد'!G6</f>
        <v>77000</v>
      </c>
      <c r="G17" s="23" t="str">
        <f>'عرفه عبدالتواب السيد'!I3</f>
        <v xml:space="preserve">المنارة </v>
      </c>
      <c r="H17" s="23">
        <f>'عرفه عبدالتواب السيد'!I4</f>
        <v>3</v>
      </c>
      <c r="I17" s="23">
        <f>'عرفه عبدالتواب السيد'!I6</f>
        <v>4</v>
      </c>
      <c r="J17" s="23">
        <f>'عرفه عبدالتواب السيد'!I7</f>
        <v>153</v>
      </c>
      <c r="K17" s="23" t="str">
        <f>'عرفه عبدالتواب السيد'!I5</f>
        <v xml:space="preserve">سكني </v>
      </c>
    </row>
    <row r="18" spans="1:11" x14ac:dyDescent="0.4">
      <c r="A18" s="23">
        <v>17</v>
      </c>
      <c r="B18" s="58" t="s">
        <v>132</v>
      </c>
      <c r="C18" s="31">
        <f>'احمد ابراهيم احمد'!$C$3</f>
        <v>925000</v>
      </c>
      <c r="D18" s="31">
        <f>'احمد ابراهيم احمد'!$G$7</f>
        <v>925000</v>
      </c>
      <c r="E18" s="60">
        <f>'احمد ابراهيم احمد'!$C$5</f>
        <v>0</v>
      </c>
      <c r="F18" s="60">
        <f ca="1">'احمد ابراهيم احمد'!$G$6</f>
        <v>0</v>
      </c>
      <c r="G18" s="23" t="s">
        <v>34</v>
      </c>
      <c r="H18" s="23">
        <f>'احمد ابراهيم احمد'!$I$4</f>
        <v>4</v>
      </c>
      <c r="I18" s="23">
        <f>'احمد ابراهيم احمد'!$I$6</f>
        <v>8</v>
      </c>
      <c r="J18" s="23">
        <f>'احمد ابراهيم احمد'!$I$7</f>
        <v>185</v>
      </c>
      <c r="K18" s="23" t="str">
        <f>'احمد ابراهيم احمد'!$I$5</f>
        <v>سكني</v>
      </c>
    </row>
    <row r="19" spans="1:11" x14ac:dyDescent="0.4">
      <c r="A19" s="23">
        <v>18</v>
      </c>
      <c r="B19" s="58" t="s">
        <v>81</v>
      </c>
      <c r="C19" s="31">
        <f>'احمدحمدي محمد محمد'!$C$3</f>
        <v>1300000</v>
      </c>
      <c r="D19" s="31">
        <f>'احمدحمدي محمد محمد'!$G$7</f>
        <v>1300000</v>
      </c>
      <c r="E19" s="60">
        <f>'احمدحمدي محمد محمد'!$G$5</f>
        <v>0</v>
      </c>
      <c r="F19" s="60">
        <f ca="1">'احمدحمدي محمد محمد'!$G$6</f>
        <v>0</v>
      </c>
      <c r="G19" s="23" t="s">
        <v>34</v>
      </c>
      <c r="H19" s="23">
        <f>'احمدحمدي محمد محمد'!$I$4</f>
        <v>1</v>
      </c>
      <c r="I19" s="23">
        <f>'احمدحمدي محمد محمد'!$I$6</f>
        <v>8</v>
      </c>
      <c r="J19" s="23">
        <f>'احمدحمدي محمد محمد'!$I$7</f>
        <v>242</v>
      </c>
      <c r="K19" s="23" t="str">
        <f>'احمدحمدي محمد محمد'!$I$5</f>
        <v>سكني</v>
      </c>
    </row>
    <row r="20" spans="1:11" x14ac:dyDescent="0.4">
      <c r="A20" s="23">
        <v>19</v>
      </c>
      <c r="B20" s="58" t="s">
        <v>133</v>
      </c>
      <c r="C20" s="31">
        <f>'إبراهيم يوسف إبراهيم'!$C$3</f>
        <v>1300000</v>
      </c>
      <c r="D20" s="31">
        <f>'إبراهيم يوسف إبراهيم'!$G$7</f>
        <v>1300000</v>
      </c>
      <c r="E20" s="60">
        <f>'إبراهيم يوسف إبراهيم'!$G$5</f>
        <v>0</v>
      </c>
      <c r="F20" s="60">
        <f ca="1">'إبراهيم يوسف إبراهيم'!$G$6</f>
        <v>0</v>
      </c>
      <c r="G20" s="23" t="s">
        <v>34</v>
      </c>
      <c r="H20" s="23">
        <f>'إبراهيم يوسف إبراهيم'!$I$4</f>
        <v>3</v>
      </c>
      <c r="I20" s="23">
        <f>'إبراهيم يوسف إبراهيم'!$I$6</f>
        <v>2</v>
      </c>
      <c r="J20" s="23">
        <f>'إبراهيم يوسف إبراهيم'!$I$7</f>
        <v>153</v>
      </c>
      <c r="K20" s="23" t="str">
        <f>'إبراهيم يوسف إبراهيم'!$I$5</f>
        <v>سكني</v>
      </c>
    </row>
    <row r="21" spans="1:11" x14ac:dyDescent="0.4">
      <c r="A21" s="23">
        <v>20</v>
      </c>
      <c r="B21" s="58" t="s">
        <v>85</v>
      </c>
      <c r="C21" s="31">
        <f>'محمد معن عبدالرازق'!$C$3</f>
        <v>1050000</v>
      </c>
      <c r="D21" s="31">
        <f>'محمد معن عبدالرازق'!$G$7</f>
        <v>1050000</v>
      </c>
      <c r="E21" s="60">
        <f>'محمد معن عبدالرازق'!$G$5</f>
        <v>0</v>
      </c>
      <c r="F21" s="60">
        <f ca="1">'محمد معن عبدالرازق'!$G$6</f>
        <v>0</v>
      </c>
      <c r="G21" s="23" t="s">
        <v>34</v>
      </c>
      <c r="H21" s="23">
        <f>'محمد معن عبدالرازق'!$I$4</f>
        <v>2</v>
      </c>
      <c r="I21" s="23">
        <f>'محمد معن عبدالرازق'!$I$6</f>
        <v>10</v>
      </c>
      <c r="J21" s="23">
        <f>'محمد معن عبدالرازق'!$I$7</f>
        <v>184</v>
      </c>
      <c r="K21" s="23" t="str">
        <f>'محمد معن عبدالرازق'!$I$5</f>
        <v>سكني</v>
      </c>
    </row>
    <row r="22" spans="1:11" x14ac:dyDescent="0.4">
      <c r="A22" s="23">
        <v>21</v>
      </c>
      <c r="B22" s="58" t="s">
        <v>134</v>
      </c>
      <c r="C22" s="31">
        <f>'عيد زغلول معوض'!$C$3</f>
        <v>918000</v>
      </c>
      <c r="D22" s="31">
        <f>'عيد زغلول معوض'!$G$7</f>
        <v>918000</v>
      </c>
      <c r="E22" s="60">
        <f>'عيد زغلول معوض'!$G$5</f>
        <v>0</v>
      </c>
      <c r="F22" s="60">
        <f ca="1">'عيد زغلول معوض'!$G$6</f>
        <v>0</v>
      </c>
      <c r="G22" s="23" t="s">
        <v>34</v>
      </c>
      <c r="H22" s="23">
        <f>'عيد زغلول معوض'!$I$4</f>
        <v>3</v>
      </c>
      <c r="I22" s="23">
        <f>'عيد زغلول معوض'!$I$6</f>
        <v>5</v>
      </c>
      <c r="J22" s="23">
        <f>'عيد زغلول معوض'!$I$7</f>
        <v>153</v>
      </c>
      <c r="K22" s="23" t="str">
        <f>'عيد زغلول معوض'!$I$5</f>
        <v>سكني</v>
      </c>
    </row>
    <row r="23" spans="1:11" x14ac:dyDescent="0.4">
      <c r="A23" s="23">
        <v>22</v>
      </c>
      <c r="B23" s="58" t="s">
        <v>135</v>
      </c>
      <c r="C23" s="49">
        <f>'أبانوب فارس حنا'!$C$3</f>
        <v>832000</v>
      </c>
      <c r="D23" s="31">
        <f>'أبانوب فارس حنا'!$G$7</f>
        <v>832000</v>
      </c>
      <c r="E23" s="60">
        <f>'أبانوب فارس حنا'!$G$5</f>
        <v>0</v>
      </c>
      <c r="F23" s="60">
        <f ca="1">'أبانوب فارس حنا'!$G$6</f>
        <v>0</v>
      </c>
      <c r="G23" s="23" t="s">
        <v>34</v>
      </c>
      <c r="H23" s="23">
        <f>'أبانوب فارس حنا'!$I$4</f>
        <v>5</v>
      </c>
      <c r="I23" s="23">
        <f>'أبانوب فارس حنا'!$I$6</f>
        <v>7</v>
      </c>
      <c r="J23" s="23">
        <f>'أبانوب فارس حنا'!$I$7</f>
        <v>119</v>
      </c>
      <c r="K23" s="23" t="str">
        <f>'أبانوب فارس حنا'!$I$5</f>
        <v>سكني</v>
      </c>
    </row>
    <row r="24" spans="1:11" x14ac:dyDescent="0.4">
      <c r="A24" s="23">
        <v>23</v>
      </c>
      <c r="B24" s="58" t="s">
        <v>136</v>
      </c>
      <c r="C24" s="52">
        <f>'محمد معن عبدالرازق محمد'!$C$3</f>
        <v>1836000</v>
      </c>
      <c r="D24" s="52">
        <f>'محمد معن عبدالرازق محمد'!$G$7</f>
        <v>1836000</v>
      </c>
      <c r="E24" s="61">
        <f>'محمد معن عبدالرازق محمد'!$G$5</f>
        <v>0</v>
      </c>
      <c r="F24" s="61">
        <f ca="1">'محمد معن عبدالرازق محمد'!$G$6</f>
        <v>0</v>
      </c>
      <c r="G24" s="51" t="s">
        <v>34</v>
      </c>
      <c r="H24" s="51">
        <f>'محمد معن عبدالرازق محمد'!$I$4</f>
        <v>3</v>
      </c>
      <c r="I24" s="51">
        <f>'محمد معن عبدالرازق محمد'!$I$6</f>
        <v>10</v>
      </c>
      <c r="J24" s="51">
        <f>'محمد معن عبدالرازق محمد'!$I$7</f>
        <v>153</v>
      </c>
      <c r="K24" s="23" t="str">
        <f>'محمد معن عبدالرازق محمد'!$I$5</f>
        <v>سكني</v>
      </c>
    </row>
    <row r="25" spans="1:11" x14ac:dyDescent="0.4">
      <c r="A25" s="23">
        <v>24</v>
      </c>
      <c r="B25" s="58" t="s">
        <v>90</v>
      </c>
      <c r="C25" s="31">
        <f>'حجاج حامد محمد'!$C$3</f>
        <v>1525000</v>
      </c>
      <c r="D25" s="31">
        <f>'حجاج حامد محمد'!$G$7</f>
        <v>1525000</v>
      </c>
      <c r="E25" s="60">
        <f>'حجاج حامد محمد'!$G$5</f>
        <v>0</v>
      </c>
      <c r="F25" s="60">
        <f ca="1">'حجاج حامد محمد'!$G$6</f>
        <v>0</v>
      </c>
      <c r="G25" s="23" t="s">
        <v>34</v>
      </c>
      <c r="H25" s="23">
        <f>'حجاج حامد محمد'!$I$4</f>
        <v>1</v>
      </c>
      <c r="I25" s="23">
        <f>'حجاج حامد محمد'!$I$6</f>
        <v>6</v>
      </c>
      <c r="J25" s="23">
        <f>'حجاج حامد محمد'!$I$7</f>
        <v>242</v>
      </c>
      <c r="K25" s="23" t="str">
        <f>'حجاج حامد محمد'!$I$5</f>
        <v>سكني</v>
      </c>
    </row>
    <row r="26" spans="1:11" x14ac:dyDescent="0.4">
      <c r="A26" s="23">
        <v>25</v>
      </c>
      <c r="B26" s="58" t="s">
        <v>137</v>
      </c>
      <c r="C26" s="31">
        <f>'محمدمصطفي هندي'!$C$3</f>
        <v>858000</v>
      </c>
      <c r="D26" s="31">
        <f>'محمدمصطفي هندي'!$G$7</f>
        <v>858000</v>
      </c>
      <c r="E26" s="60">
        <f>'محمدمصطفي هندي'!$G$5</f>
        <v>0</v>
      </c>
      <c r="F26" s="60">
        <f ca="1">'محمدمصطفي هندي'!$G$6</f>
        <v>0</v>
      </c>
      <c r="G26" s="23" t="s">
        <v>34</v>
      </c>
      <c r="H26" s="23">
        <f>'محمدمصطفي هندي'!$I$4</f>
        <v>7</v>
      </c>
      <c r="I26" s="23">
        <f>'محمدمصطفي هندي'!$I$6</f>
        <v>9</v>
      </c>
      <c r="J26" s="23">
        <f>'محمدمصطفي هندي'!$I$7</f>
        <v>143</v>
      </c>
      <c r="K26" s="23" t="str">
        <f>'محمدمصطفي هندي'!$I$5</f>
        <v>سكني</v>
      </c>
    </row>
    <row r="27" spans="1:11" x14ac:dyDescent="0.4">
      <c r="A27" s="23">
        <v>26</v>
      </c>
      <c r="B27" s="58" t="s">
        <v>94</v>
      </c>
      <c r="C27" s="31">
        <f>'احمد حامد قطب'!$C$3</f>
        <v>1539500</v>
      </c>
      <c r="D27" s="31">
        <f>'احمد حامد قطب'!$G$7</f>
        <v>1539500</v>
      </c>
      <c r="E27" s="60">
        <f>'احمد حامد قطب'!$G$5</f>
        <v>0</v>
      </c>
      <c r="F27" s="60">
        <f ca="1">'احمد حامد قطب'!$G$6</f>
        <v>0</v>
      </c>
      <c r="G27" s="23" t="s">
        <v>34</v>
      </c>
      <c r="H27" s="23">
        <f>'احمد حامد قطب'!$I$4</f>
        <v>4</v>
      </c>
      <c r="I27" s="23">
        <f>'احمد حامد قطب'!$I$6</f>
        <v>3</v>
      </c>
      <c r="J27" s="23">
        <f>'احمد حامد قطب'!$I$7</f>
        <v>185</v>
      </c>
      <c r="K27" s="23" t="str">
        <f>'احمد حامد قطب'!$I$5</f>
        <v>سكني</v>
      </c>
    </row>
    <row r="28" spans="1:11" x14ac:dyDescent="0.4">
      <c r="A28" s="23">
        <v>27</v>
      </c>
      <c r="B28" s="58" t="s">
        <v>138</v>
      </c>
      <c r="C28" s="31">
        <f>'ندي سيد هاشم محمد'!$C$3</f>
        <v>1520000</v>
      </c>
      <c r="D28" s="31">
        <f>'ندي سيد هاشم محمد'!$G$7</f>
        <v>1520000</v>
      </c>
      <c r="E28" s="60">
        <f>'ندي سيد هاشم محمد'!$G$5</f>
        <v>0</v>
      </c>
      <c r="F28" s="60">
        <f ca="1">'ندي سيد هاشم محمد'!$G$6</f>
        <v>0</v>
      </c>
      <c r="G28" s="23" t="s">
        <v>34</v>
      </c>
      <c r="H28" s="23">
        <f>'ندي سيد هاشم محمد'!$I$4</f>
        <v>2</v>
      </c>
      <c r="I28" s="23">
        <f>'ندي سيد هاشم محمد'!$I$6</f>
        <v>3</v>
      </c>
      <c r="J28" s="23">
        <f>'ندي سيد هاشم محمد'!$I$7</f>
        <v>184</v>
      </c>
      <c r="K28" s="23" t="str">
        <f>'ندي سيد هاشم محمد'!$I$5</f>
        <v>سكني</v>
      </c>
    </row>
    <row r="29" spans="1:11" x14ac:dyDescent="0.4">
      <c r="A29" s="23">
        <v>28</v>
      </c>
      <c r="B29" s="58" t="s">
        <v>139</v>
      </c>
      <c r="C29" s="31">
        <f>'ندي سيد هاشم'!$C$3</f>
        <v>1476000</v>
      </c>
      <c r="D29" s="31">
        <f>'ندي سيد هاشم'!$G$7</f>
        <v>1476000</v>
      </c>
      <c r="E29" s="60">
        <f>'ندي سيد هاشم'!$G$5</f>
        <v>0</v>
      </c>
      <c r="F29" s="60">
        <f ca="1">'ندي سيد هاشم'!$G$6</f>
        <v>0</v>
      </c>
      <c r="G29" s="23" t="s">
        <v>34</v>
      </c>
      <c r="H29" s="23">
        <f>'ندي سيد هاشم'!$I$4</f>
        <v>2</v>
      </c>
      <c r="I29" s="23">
        <f>'ندي سيد هاشم'!$I$6</f>
        <v>4</v>
      </c>
      <c r="J29" s="23">
        <f>'ندي سيد هاشم'!$I$7</f>
        <v>184</v>
      </c>
      <c r="K29" s="23" t="str">
        <f>'ندي سيد هاشم'!$I$5</f>
        <v>سكني</v>
      </c>
    </row>
    <row r="30" spans="1:11" x14ac:dyDescent="0.4">
      <c r="A30" s="23">
        <v>29</v>
      </c>
      <c r="B30" s="58" t="s">
        <v>98</v>
      </c>
      <c r="C30" s="31">
        <f>'محمد احمد فاروق'!$C$3</f>
        <v>1000000</v>
      </c>
      <c r="D30" s="31">
        <f>'محمد احمد فاروق'!$G$7</f>
        <v>1000000</v>
      </c>
      <c r="E30" s="60">
        <f>'محمد احمد فاروق'!$G$5</f>
        <v>0</v>
      </c>
      <c r="F30" s="60">
        <f ca="1">'محمد احمد فاروق'!$G$6</f>
        <v>0</v>
      </c>
      <c r="G30" s="23" t="s">
        <v>34</v>
      </c>
      <c r="H30" s="23">
        <f>'محمد احمد فاروق'!$I$4</f>
        <v>3</v>
      </c>
      <c r="I30" s="23">
        <f>'محمد احمد فاروق'!$I$6</f>
        <v>8</v>
      </c>
      <c r="J30" s="23">
        <f>'محمد احمد فاروق'!$I$7</f>
        <v>153</v>
      </c>
      <c r="K30" s="23" t="str">
        <f>'محمد احمد فاروق'!$I$5</f>
        <v>سكني</v>
      </c>
    </row>
    <row r="31" spans="1:11" x14ac:dyDescent="0.4">
      <c r="A31" s="23">
        <v>30</v>
      </c>
      <c r="B31" s="58" t="s">
        <v>140</v>
      </c>
      <c r="C31" s="31">
        <f>'نجاح علي عبدالله احمد'!$C$3</f>
        <v>1147000</v>
      </c>
      <c r="D31" s="31">
        <f>'نجاح علي عبدالله احمد'!$G$7</f>
        <v>1147000</v>
      </c>
      <c r="E31" s="60">
        <f>'نجاح علي عبدالله احمد'!$G$5</f>
        <v>0</v>
      </c>
      <c r="F31" s="60">
        <f ca="1">'نجاح علي عبدالله احمد'!$G$6</f>
        <v>0</v>
      </c>
      <c r="G31" s="23" t="s">
        <v>34</v>
      </c>
      <c r="H31" s="23">
        <f>'نجاح علي عبدالله احمد'!$I$4</f>
        <v>3</v>
      </c>
      <c r="I31" s="23">
        <f>'نجاح علي عبدالله احمد'!$I$6</f>
        <v>3</v>
      </c>
      <c r="J31" s="23">
        <f>'نجاح علي عبدالله احمد'!$I$7</f>
        <v>153</v>
      </c>
      <c r="K31" s="23" t="str">
        <f>'نجاح علي عبدالله احمد'!$I$5</f>
        <v>سكني</v>
      </c>
    </row>
    <row r="32" spans="1:11" x14ac:dyDescent="0.4">
      <c r="A32" s="23">
        <v>31</v>
      </c>
      <c r="B32" s="58" t="s">
        <v>141</v>
      </c>
      <c r="C32" s="31">
        <f>'ايمن فتحي علواني'!$C$3</f>
        <v>1103000</v>
      </c>
      <c r="D32" s="31">
        <f>'ايمن فتحي علواني'!$G$7</f>
        <v>1103000</v>
      </c>
      <c r="E32" s="60">
        <f>'ايمن فتحي علواني'!$G$5</f>
        <v>0</v>
      </c>
      <c r="F32" s="60">
        <f ca="1">'ايمن فتحي علواني'!$G$6</f>
        <v>0</v>
      </c>
      <c r="G32" s="23" t="s">
        <v>34</v>
      </c>
      <c r="H32" s="23">
        <f>'ايمن فتحي علواني'!$I$4</f>
        <v>1</v>
      </c>
      <c r="I32" s="23">
        <f>'ايمن فتحي علواني'!$I$6</f>
        <v>2</v>
      </c>
      <c r="J32" s="23">
        <f>'ايمن فتحي علواني'!$I$7</f>
        <v>0</v>
      </c>
      <c r="K32" s="23" t="str">
        <f>'ايمن فتحي علواني'!$I$5</f>
        <v>اداري</v>
      </c>
    </row>
    <row r="33" spans="1:11" x14ac:dyDescent="0.4">
      <c r="A33" s="23">
        <v>32</v>
      </c>
      <c r="B33" s="58" t="s">
        <v>104</v>
      </c>
      <c r="C33" s="31">
        <f>'خالد يوسف علي عوض الله'!$C$3</f>
        <v>1000000</v>
      </c>
      <c r="D33" s="31">
        <f>'خالد يوسف علي عوض الله'!$G$7</f>
        <v>1000000</v>
      </c>
      <c r="E33" s="60">
        <f>'خالد يوسف علي عوض الله'!$G$5</f>
        <v>0</v>
      </c>
      <c r="F33" s="60">
        <f ca="1">'خالد يوسف علي عوض الله'!$G$6</f>
        <v>0</v>
      </c>
      <c r="G33" s="23" t="s">
        <v>34</v>
      </c>
      <c r="H33" s="23">
        <f>'خالد يوسف علي عوض الله'!$I$4</f>
        <v>1</v>
      </c>
      <c r="I33" s="23">
        <f>'خالد يوسف علي عوض الله'!$I$6</f>
        <v>3</v>
      </c>
      <c r="J33" s="23">
        <f>'خالد يوسف علي عوض الله'!$I$7</f>
        <v>242</v>
      </c>
      <c r="K33" s="23" t="str">
        <f>'خالد يوسف علي عوض الله'!$I$5</f>
        <v>سكني</v>
      </c>
    </row>
    <row r="34" spans="1:11" x14ac:dyDescent="0.4">
      <c r="A34" s="23">
        <v>33</v>
      </c>
      <c r="B34" s="58" t="s">
        <v>142</v>
      </c>
      <c r="C34" s="31">
        <f>'إيناس أحمد محمود'!$C$3</f>
        <v>872000</v>
      </c>
      <c r="D34" s="31">
        <f>'إيناس أحمد محمود'!$G$7</f>
        <v>872000</v>
      </c>
      <c r="E34" s="60">
        <f>'إيناس أحمد محمود'!$G$5</f>
        <v>0</v>
      </c>
      <c r="F34" s="60">
        <f ca="1">'إيناس أحمد محمود'!$G$6</f>
        <v>0</v>
      </c>
      <c r="G34" s="23" t="s">
        <v>34</v>
      </c>
      <c r="H34" s="23">
        <f>'إيناس أحمد محمود'!$I$4</f>
        <v>7</v>
      </c>
      <c r="I34" s="23">
        <f>'إيناس أحمد محمود'!$I$6</f>
        <v>6</v>
      </c>
      <c r="J34" s="23">
        <f>'إيناس أحمد محمود'!$I$7</f>
        <v>143</v>
      </c>
      <c r="K34" s="23" t="str">
        <f>'إيناس أحمد محمود'!$I$5</f>
        <v>سكني</v>
      </c>
    </row>
    <row r="35" spans="1:11" x14ac:dyDescent="0.4">
      <c r="A35" s="23">
        <v>34</v>
      </c>
      <c r="B35" s="58" t="s">
        <v>143</v>
      </c>
      <c r="C35" s="31">
        <f>'جمعه عبدالعليم حسين'!$C$3</f>
        <v>665000</v>
      </c>
      <c r="D35" s="31">
        <f>'جمعه عبدالعليم حسين'!$G$7</f>
        <v>665000</v>
      </c>
      <c r="E35" s="60">
        <f>'جمعه عبدالعليم حسين'!$G$5</f>
        <v>0</v>
      </c>
      <c r="F35" s="60">
        <f ca="1">'جمعه عبدالعليم حسين'!$G$6</f>
        <v>0</v>
      </c>
      <c r="G35" s="23" t="s">
        <v>34</v>
      </c>
      <c r="H35" s="23">
        <f>'جمعه عبدالعليم حسين'!$I$4</f>
        <v>5</v>
      </c>
      <c r="I35" s="23">
        <f>'جمعه عبدالعليم حسين'!$I$6</f>
        <v>2</v>
      </c>
      <c r="J35" s="23">
        <f>'جمعه عبدالعليم حسين'!$I$7</f>
        <v>119</v>
      </c>
      <c r="K35" s="23" t="str">
        <f>'جمعه عبدالعليم حسين'!$I$5</f>
        <v>سكني</v>
      </c>
    </row>
    <row r="36" spans="1:11" x14ac:dyDescent="0.4">
      <c r="A36" s="23">
        <v>35</v>
      </c>
      <c r="B36" s="58" t="s">
        <v>110</v>
      </c>
      <c r="C36" s="31">
        <f>'احمد توفيق نسيم مقبول'!$C$3</f>
        <v>720000</v>
      </c>
      <c r="D36" s="31">
        <f>'احمد توفيق نسيم مقبول'!$G$7</f>
        <v>720000</v>
      </c>
      <c r="E36" s="60">
        <f>'احمد توفيق نسيم مقبول'!$G$5</f>
        <v>0</v>
      </c>
      <c r="F36" s="60">
        <f ca="1">'احمد توفيق نسيم مقبول'!$G$6</f>
        <v>0</v>
      </c>
      <c r="G36" s="23" t="s">
        <v>34</v>
      </c>
      <c r="H36" s="23">
        <f>'احمد توفيق نسيم مقبول'!$I$4</f>
        <v>5</v>
      </c>
      <c r="I36" s="23">
        <f>'احمد توفيق نسيم مقبول'!$I$6</f>
        <v>3</v>
      </c>
      <c r="J36" s="23">
        <f>'احمد توفيق نسيم مقبول'!$I$7</f>
        <v>119</v>
      </c>
      <c r="K36" s="23" t="str">
        <f>'احمد توفيق نسيم مقبول'!$I$5</f>
        <v>سكني</v>
      </c>
    </row>
    <row r="37" spans="1:11" x14ac:dyDescent="0.4">
      <c r="A37" s="23">
        <v>36</v>
      </c>
      <c r="B37" s="58" t="s">
        <v>112</v>
      </c>
      <c r="C37" s="31">
        <f>'تامر سيد بردي'!$C$3</f>
        <v>1164000</v>
      </c>
      <c r="D37" s="31">
        <f>'تامر سيد بردي'!$G$7</f>
        <v>1164000</v>
      </c>
      <c r="E37" s="60">
        <f>'تامر سيد بردي'!$G$5</f>
        <v>0</v>
      </c>
      <c r="F37" s="60">
        <f ca="1">'تامر سيد بردي'!$G$6</f>
        <v>0</v>
      </c>
      <c r="G37" s="23" t="s">
        <v>34</v>
      </c>
      <c r="H37" s="23">
        <f>'تامر سيد بردي'!$I$4</f>
        <v>6</v>
      </c>
      <c r="I37" s="23">
        <f>'تامر سيد بردي'!$I$6</f>
        <v>7</v>
      </c>
      <c r="J37" s="23">
        <f>'تامر سيد بردي'!$I$7</f>
        <v>194</v>
      </c>
      <c r="K37" s="23" t="str">
        <f>'تامر سيد بردي'!$I$5</f>
        <v>سكني</v>
      </c>
    </row>
    <row r="38" spans="1:11" x14ac:dyDescent="0.4">
      <c r="A38" s="23">
        <v>37</v>
      </c>
      <c r="B38" s="58" t="s">
        <v>114</v>
      </c>
      <c r="C38" s="31">
        <f>'محمد عبدالتواب محمد'!$C$3</f>
        <v>850000</v>
      </c>
      <c r="D38" s="31">
        <f>'محمد عبدالتواب محمد'!$G$7</f>
        <v>850000</v>
      </c>
      <c r="E38" s="60">
        <f>'محمد عبدالتواب محمد'!$G$5</f>
        <v>0</v>
      </c>
      <c r="F38" s="60">
        <f ca="1">'محمد عبدالتواب محمد'!$G$6</f>
        <v>0</v>
      </c>
      <c r="G38" s="23" t="s">
        <v>34</v>
      </c>
      <c r="H38" s="23">
        <f>'محمد عبدالتواب محمد'!$I$4</f>
        <v>7</v>
      </c>
      <c r="I38" s="23">
        <f>'محمد عبدالتواب محمد'!$I$6</f>
        <v>3</v>
      </c>
      <c r="J38" s="23">
        <f>'محمد عبدالتواب محمد'!$I$7</f>
        <v>143</v>
      </c>
      <c r="K38" s="23" t="str">
        <f>'محمد عبدالتواب محمد'!$I$5</f>
        <v>سكني</v>
      </c>
    </row>
    <row r="39" spans="1:11" x14ac:dyDescent="0.4">
      <c r="A39" s="23">
        <v>38</v>
      </c>
      <c r="B39" s="58" t="s">
        <v>116</v>
      </c>
      <c r="C39" s="31">
        <f>'جمال محمود أنور'!$C$3</f>
        <v>1350000</v>
      </c>
      <c r="D39" s="31">
        <f>'جمال محمود أنور'!$G$7</f>
        <v>1350000</v>
      </c>
      <c r="E39" s="60">
        <f>'جمال محمود أنور'!$G$5</f>
        <v>0</v>
      </c>
      <c r="F39" s="60">
        <f ca="1">'جمال محمود أنور'!$G$6</f>
        <v>0</v>
      </c>
      <c r="G39" s="23" t="s">
        <v>34</v>
      </c>
      <c r="H39" s="23">
        <f>'جمال محمود أنور'!$I$4</f>
        <v>1</v>
      </c>
      <c r="I39" s="23">
        <f>'جمال محمود أنور'!$I$6</f>
        <v>5</v>
      </c>
      <c r="J39" s="23">
        <f>'جمال محمود أنور'!$I$7</f>
        <v>142</v>
      </c>
      <c r="K39" s="23" t="str">
        <f>'جمال محمود أنور'!$I$5</f>
        <v>سكني</v>
      </c>
    </row>
    <row r="40" spans="1:11" x14ac:dyDescent="0.4">
      <c r="A40" s="23">
        <v>39</v>
      </c>
      <c r="B40" s="58" t="s">
        <v>118</v>
      </c>
      <c r="C40" s="31">
        <f>'احمد شعبان عبدالوهاب'!$C$3</f>
        <v>860000</v>
      </c>
      <c r="D40" s="31">
        <f>'احمد شعبان عبدالوهاب'!$G$7</f>
        <v>858750</v>
      </c>
      <c r="E40" s="60">
        <f>'احمد شعبان عبدالوهاب'!$G$5</f>
        <v>1250</v>
      </c>
      <c r="F40" s="60">
        <f ca="1">'احمد شعبان عبدالوهاب'!$G$6</f>
        <v>1250</v>
      </c>
      <c r="G40" s="23" t="s">
        <v>34</v>
      </c>
      <c r="H40" s="23">
        <f>'احمد شعبان عبدالوهاب'!$I$4</f>
        <v>7</v>
      </c>
      <c r="I40" s="23">
        <f>'احمد شعبان عبدالوهاب'!$I$6</f>
        <v>7</v>
      </c>
      <c r="J40" s="23">
        <f>'احمد شعبان عبدالوهاب'!$I$7</f>
        <v>143</v>
      </c>
      <c r="K40" s="23" t="str">
        <f>'احمد شعبان عبدالوهاب'!$I$5</f>
        <v>سكني</v>
      </c>
    </row>
    <row r="41" spans="1:11" x14ac:dyDescent="0.4">
      <c r="A41" s="23">
        <v>40</v>
      </c>
      <c r="B41" s="58" t="s">
        <v>120</v>
      </c>
      <c r="C41" s="31">
        <f>'لمياء عبدالنبي محمد'!$C$3</f>
        <v>659000</v>
      </c>
      <c r="D41" s="31">
        <f>'لمياء عبدالنبي محمد'!$G$7</f>
        <v>659000</v>
      </c>
      <c r="E41" s="60">
        <f>'لمياء عبدالنبي محمد'!$G$5</f>
        <v>0</v>
      </c>
      <c r="F41" s="60">
        <f ca="1">'لمياء عبدالنبي محمد'!$G$6</f>
        <v>0</v>
      </c>
      <c r="G41" s="23" t="s">
        <v>34</v>
      </c>
      <c r="H41" s="23">
        <f>'لمياء عبدالنبي محمد'!$I$4</f>
        <v>5</v>
      </c>
      <c r="I41" s="23">
        <f>'لمياء عبدالنبي محمد'!$I$6</f>
        <v>4</v>
      </c>
      <c r="J41" s="23">
        <f>'لمياء عبدالنبي محمد'!$I$7</f>
        <v>119</v>
      </c>
      <c r="K41" s="23" t="str">
        <f>'لمياء عبدالنبي محمد'!$I$5</f>
        <v>سكني</v>
      </c>
    </row>
    <row r="42" spans="1:11" x14ac:dyDescent="0.4">
      <c r="A42" s="23">
        <v>41</v>
      </c>
      <c r="B42" s="58" t="s">
        <v>122</v>
      </c>
      <c r="C42" s="31">
        <f>'ميشيل ميلاد راغب'!$C$3</f>
        <v>772300</v>
      </c>
      <c r="D42" s="31">
        <f>'ميشيل ميلاد راغب'!$G$7</f>
        <v>772300</v>
      </c>
      <c r="E42" s="60">
        <f>'ميشيل ميلاد راغب'!$G$5</f>
        <v>0</v>
      </c>
      <c r="F42" s="60">
        <f ca="1">'ميشيل ميلاد راغب'!$G$6</f>
        <v>0</v>
      </c>
      <c r="G42" s="23" t="s">
        <v>34</v>
      </c>
      <c r="H42" s="23">
        <f>'ميشيل ميلاد راغب'!$I$4</f>
        <v>7</v>
      </c>
      <c r="I42" s="23">
        <f>'ميشيل ميلاد راغب'!$I$6</f>
        <v>10</v>
      </c>
      <c r="J42" s="23">
        <f>'ميشيل ميلاد راغب'!$I$7</f>
        <v>143</v>
      </c>
      <c r="K42" s="23" t="str">
        <f>'ميشيل ميلاد راغب'!$I$5</f>
        <v>سكني</v>
      </c>
    </row>
    <row r="43" spans="1:11" x14ac:dyDescent="0.4">
      <c r="A43" s="23">
        <v>42</v>
      </c>
      <c r="B43" s="58" t="str">
        <f>'احمد محمد علي'!$C$2</f>
        <v>احمد محمد علي الشافعي</v>
      </c>
      <c r="C43" s="31">
        <f>'احمد محمد علي'!$C$3</f>
        <v>715000</v>
      </c>
      <c r="D43" s="31">
        <f>'احمد محمد علي'!$G$7</f>
        <v>715000</v>
      </c>
      <c r="E43" s="60">
        <f>'احمد محمد علي'!$G$5</f>
        <v>0</v>
      </c>
      <c r="F43" s="60">
        <f ca="1">'احمد محمد علي'!$G$6</f>
        <v>0</v>
      </c>
      <c r="G43" s="23" t="s">
        <v>34</v>
      </c>
      <c r="H43" s="23">
        <f>'احمد محمد علي'!$I$4</f>
        <v>7</v>
      </c>
      <c r="I43" s="23">
        <f>'احمد محمد علي'!$I$6</f>
        <v>5</v>
      </c>
      <c r="J43" s="23">
        <f>'احمد محمد علي'!$I$7</f>
        <v>145</v>
      </c>
      <c r="K43" s="23" t="str">
        <f>'احمد محمد علي'!$I$5</f>
        <v>سكني</v>
      </c>
    </row>
    <row r="44" spans="1:11" x14ac:dyDescent="0.4">
      <c r="A44" s="23">
        <v>43</v>
      </c>
      <c r="B44" s="58" t="s">
        <v>126</v>
      </c>
      <c r="C44" s="31">
        <f>'عادل عبدالله طرفايه'!$C$3</f>
        <v>1500000</v>
      </c>
      <c r="D44" s="31">
        <f>'عادل عبدالله طرفايه'!$G$7</f>
        <v>1500000</v>
      </c>
      <c r="E44" s="60">
        <f>'عادل عبدالله طرفايه'!$G$5</f>
        <v>0</v>
      </c>
      <c r="F44" s="60">
        <f ca="1">'عادل عبدالله طرفايه'!$G$6</f>
        <v>0</v>
      </c>
      <c r="G44" s="23" t="s">
        <v>34</v>
      </c>
      <c r="H44" s="23">
        <f>'عادل عبدالله طرفايه'!$I$4</f>
        <v>6</v>
      </c>
      <c r="I44" s="23">
        <f>'عادل عبدالله طرفايه'!$I$6</f>
        <v>5</v>
      </c>
      <c r="J44" s="23">
        <f>'عادل عبدالله طرفايه'!$I$7</f>
        <v>194</v>
      </c>
      <c r="K44" s="23" t="str">
        <f>'عادل عبدالله طرفايه'!$I$5</f>
        <v>سكني</v>
      </c>
    </row>
    <row r="45" spans="1:11" x14ac:dyDescent="0.4">
      <c r="A45" s="23">
        <v>44</v>
      </c>
      <c r="B45" s="58" t="s">
        <v>144</v>
      </c>
      <c r="C45" s="31">
        <f>'محمود عيد إبراهيم'!$C$3</f>
        <v>1070000</v>
      </c>
      <c r="D45" s="31">
        <f>'محمود عيد إبراهيم'!$G$7</f>
        <v>1070000</v>
      </c>
      <c r="E45" s="60">
        <f>'محمود عيد إبراهيم'!$G$5</f>
        <v>0</v>
      </c>
      <c r="F45" s="60">
        <f ca="1">'محمود عيد إبراهيم'!$G$6</f>
        <v>0</v>
      </c>
      <c r="G45" s="23" t="s">
        <v>34</v>
      </c>
      <c r="H45" s="23">
        <f>'محمود عيد إبراهيم'!$I$4</f>
        <v>7</v>
      </c>
      <c r="I45" s="23">
        <f>'محمود عيد إبراهيم'!$I$6</f>
        <v>2</v>
      </c>
      <c r="J45" s="23">
        <f>'محمود عيد إبراهيم'!$I$7</f>
        <v>143</v>
      </c>
      <c r="K45" s="23" t="str">
        <f>'محمود عيد إبراهيم'!$I$5</f>
        <v>سكني</v>
      </c>
    </row>
    <row r="46" spans="1:11" x14ac:dyDescent="0.4">
      <c r="A46" s="23">
        <v>45</v>
      </c>
      <c r="B46" s="58" t="s">
        <v>146</v>
      </c>
      <c r="C46" s="31">
        <f>'جمال محمود'!$C$3</f>
        <v>416500</v>
      </c>
      <c r="D46" s="31">
        <f>'جمال محمود'!$G$7</f>
        <v>416500</v>
      </c>
      <c r="E46" s="60">
        <f>'جمال محمود'!$G$5</f>
        <v>0</v>
      </c>
      <c r="F46" s="60">
        <f ca="1">'جمال محمود'!$G$6</f>
        <v>0</v>
      </c>
      <c r="G46" s="23" t="s">
        <v>34</v>
      </c>
      <c r="H46" s="23">
        <f>'جمال محمود'!$I$4</f>
        <v>5</v>
      </c>
      <c r="I46" s="23">
        <f>'جمال محمود'!$I$6</f>
        <v>6</v>
      </c>
      <c r="J46" s="23">
        <f>'جمال محمود'!$I$7</f>
        <v>119</v>
      </c>
      <c r="K46" s="23" t="str">
        <f>'جمال محمود'!$I$5</f>
        <v>سكني</v>
      </c>
    </row>
    <row r="47" spans="1:11" x14ac:dyDescent="0.4">
      <c r="A47" s="23">
        <v>46</v>
      </c>
      <c r="B47" s="58" t="s">
        <v>145</v>
      </c>
      <c r="C47" s="31">
        <f>'محمد عجمي'!$C$3</f>
        <v>858000</v>
      </c>
      <c r="D47" s="31">
        <f>'محمد عجمي'!$G$7</f>
        <v>858000</v>
      </c>
      <c r="E47" s="60">
        <f>'محمد عجمي'!$G$5</f>
        <v>0</v>
      </c>
      <c r="F47" s="60">
        <f ca="1">'محمد عجمي'!$G$6</f>
        <v>0</v>
      </c>
      <c r="G47" s="23" t="s">
        <v>34</v>
      </c>
      <c r="H47" s="23">
        <f>'محمد عجمي'!$I$4</f>
        <v>7</v>
      </c>
      <c r="I47" s="23">
        <f>'محمد عجمي'!$I$6</f>
        <v>8</v>
      </c>
      <c r="J47" s="23">
        <f>'محمد عجمي'!$I$7</f>
        <v>143</v>
      </c>
      <c r="K47" s="23" t="str">
        <f>'محمد عجمي'!$I$5</f>
        <v>سكني</v>
      </c>
    </row>
    <row r="48" spans="1:11" x14ac:dyDescent="0.4">
      <c r="A48" s="23">
        <v>47</v>
      </c>
      <c r="B48" s="58" t="s">
        <v>147</v>
      </c>
      <c r="C48" s="49">
        <f>'اسلام رمضان روبي'!$C$3</f>
        <v>2405000</v>
      </c>
      <c r="D48" s="49">
        <f>'اسلام رمضان روبي'!$G$7</f>
        <v>2405000</v>
      </c>
      <c r="E48" s="62">
        <f>'اسلام رمضان روبي'!$G$5</f>
        <v>0</v>
      </c>
      <c r="F48" s="62">
        <f ca="1">'اسلام رمضان روبي'!$G$6</f>
        <v>0</v>
      </c>
      <c r="G48" s="48" t="s">
        <v>34</v>
      </c>
      <c r="H48" s="48">
        <f>'اسلام رمضان روبي'!$I$4</f>
        <v>4</v>
      </c>
      <c r="I48" s="48">
        <f>'اسلام رمضان روبي'!$I$6</f>
        <v>11</v>
      </c>
      <c r="J48" s="48">
        <f>'اسلام رمضان روبي'!$I$7</f>
        <v>185</v>
      </c>
      <c r="K48" s="48" t="str">
        <f>'اسلام رمضان روبي'!$I$5</f>
        <v>سكني</v>
      </c>
    </row>
    <row r="49" spans="1:14" x14ac:dyDescent="0.4">
      <c r="A49" s="23">
        <v>48</v>
      </c>
      <c r="B49" s="58" t="s">
        <v>148</v>
      </c>
      <c r="C49" s="49">
        <f>'فريد خلف فربد'!$C$3</f>
        <v>1105800</v>
      </c>
      <c r="D49" s="49">
        <f>'فريد خلف فربد'!$G$7</f>
        <v>1105800</v>
      </c>
      <c r="E49" s="62">
        <f>'فريد خلف فربد'!$G$5</f>
        <v>0</v>
      </c>
      <c r="F49" s="62">
        <f ca="1">'فريد خلف فربد'!$G$6</f>
        <v>0</v>
      </c>
      <c r="G49" s="48" t="s">
        <v>34</v>
      </c>
      <c r="H49" s="48">
        <f>'فريد خلف فربد'!$I$4</f>
        <v>6</v>
      </c>
      <c r="I49" s="48">
        <f>'فريد خلف فربد'!$I$6</f>
        <v>3</v>
      </c>
      <c r="J49" s="48">
        <f>'فريد خلف فربد'!$I$7</f>
        <v>194</v>
      </c>
      <c r="K49" s="48" t="str">
        <f>'فريد خلف فربد'!$I$5</f>
        <v xml:space="preserve">سكني </v>
      </c>
    </row>
    <row r="50" spans="1:14" x14ac:dyDescent="0.4">
      <c r="A50" s="23">
        <v>49</v>
      </c>
      <c r="B50" s="58" t="s">
        <v>150</v>
      </c>
      <c r="C50" s="49">
        <f>'احمد خلفيه و اسماء محمد'!$C$3</f>
        <v>1115000</v>
      </c>
      <c r="D50" s="49">
        <f>'احمد خلفيه و اسماء محمد'!$G$7</f>
        <v>1115000</v>
      </c>
      <c r="E50" s="62">
        <f>'احمد خلفيه و اسماء محمد'!$G$5</f>
        <v>0</v>
      </c>
      <c r="F50" s="62">
        <f ca="1">'احمد خلفيه و اسماء محمد'!$G$6</f>
        <v>0</v>
      </c>
      <c r="G50" s="48" t="s">
        <v>34</v>
      </c>
      <c r="H50" s="48">
        <f>'احمد خلفيه و اسماء محمد'!$I$4</f>
        <v>6</v>
      </c>
      <c r="I50" s="48">
        <f>'احمد خلفيه و اسماء محمد'!$I$6</f>
        <v>4</v>
      </c>
      <c r="J50" s="48">
        <f>'احمد خلفيه و اسماء محمد'!$I$7</f>
        <v>194</v>
      </c>
      <c r="K50" s="48" t="str">
        <f>'احمد خلفيه و اسماء محمد'!$I$5</f>
        <v>سكني</v>
      </c>
    </row>
    <row r="51" spans="1:14" x14ac:dyDescent="0.4">
      <c r="A51" s="23">
        <v>50</v>
      </c>
      <c r="B51" s="58" t="s">
        <v>151</v>
      </c>
      <c r="C51" s="49">
        <f>'محمد علي عبدالعزيز'!$C$3</f>
        <v>1550000</v>
      </c>
      <c r="D51" s="49">
        <f>'محمد علي عبدالعزيز'!$G$7</f>
        <v>1550000</v>
      </c>
      <c r="E51" s="62">
        <f>'محمد علي عبدالعزيز'!$G$5</f>
        <v>0</v>
      </c>
      <c r="F51" s="62">
        <f ca="1">'محمد علي عبدالعزيز'!$G$6</f>
        <v>0</v>
      </c>
      <c r="G51" s="48" t="s">
        <v>34</v>
      </c>
      <c r="H51" s="48">
        <f>'محمد علي عبدالعزيز'!$I$4</f>
        <v>1</v>
      </c>
      <c r="I51" s="48">
        <f>'محمد علي عبدالعزيز'!$I$6</f>
        <v>7</v>
      </c>
      <c r="J51" s="48">
        <f>'محمد علي عبدالعزيز'!$I$7</f>
        <v>242</v>
      </c>
      <c r="K51" s="48" t="str">
        <f>'محمد علي عبدالعزيز'!$I$5</f>
        <v>سكني</v>
      </c>
    </row>
    <row r="52" spans="1:14" x14ac:dyDescent="0.4">
      <c r="A52" s="23">
        <v>51</v>
      </c>
      <c r="B52" s="58" t="s">
        <v>152</v>
      </c>
      <c r="C52" s="49">
        <f>'طه محمد طه'!$C$3</f>
        <v>900000</v>
      </c>
      <c r="D52" s="49">
        <f>'طه محمد طه'!$G$7</f>
        <v>900000</v>
      </c>
      <c r="E52" s="62">
        <f>'طه محمد طه'!$G$5</f>
        <v>0</v>
      </c>
      <c r="F52" s="62">
        <f ca="1">'طه محمد طه'!$G$6</f>
        <v>0</v>
      </c>
      <c r="G52" s="48" t="s">
        <v>34</v>
      </c>
      <c r="H52" s="48">
        <f>'طه محمد طه'!$I$4</f>
        <v>4</v>
      </c>
      <c r="I52" s="48">
        <f>'طه محمد طه'!$I$6</f>
        <v>7</v>
      </c>
      <c r="J52" s="48">
        <f>'طه محمد طه'!$I$7</f>
        <v>185</v>
      </c>
      <c r="K52" s="48" t="str">
        <f>'طه محمد طه'!$I$5</f>
        <v>سكني</v>
      </c>
    </row>
    <row r="53" spans="1:14" x14ac:dyDescent="0.4">
      <c r="A53" s="23">
        <v>52</v>
      </c>
      <c r="B53" s="58" t="s">
        <v>154</v>
      </c>
      <c r="C53" s="49">
        <f>'كيرلس سامي حنا'!$C$3</f>
        <v>1050000</v>
      </c>
      <c r="D53" s="49">
        <f>'كيرلس سامي حنا'!$G$7</f>
        <v>1050000</v>
      </c>
      <c r="E53" s="62">
        <f>'كيرلس سامي حنا'!$G$5</f>
        <v>0</v>
      </c>
      <c r="F53" s="62">
        <f ca="1">'كيرلس سامي حنا'!$G$6</f>
        <v>0</v>
      </c>
      <c r="G53" s="48" t="s">
        <v>34</v>
      </c>
      <c r="H53" s="48">
        <f>'كيرلس سامي حنا'!$I$4</f>
        <v>4</v>
      </c>
      <c r="I53" s="48">
        <f>'كيرلس سامي حنا'!$I$6</f>
        <v>6</v>
      </c>
      <c r="J53" s="48">
        <f>'كيرلس سامي حنا'!$I$7</f>
        <v>185</v>
      </c>
      <c r="K53" s="48" t="str">
        <f>'كيرلس سامي حنا'!$I$5</f>
        <v>سكني</v>
      </c>
      <c r="L53" s="50"/>
    </row>
    <row r="54" spans="1:14" x14ac:dyDescent="0.4">
      <c r="A54" s="23">
        <v>53</v>
      </c>
      <c r="B54" s="58" t="s">
        <v>155</v>
      </c>
      <c r="C54" s="49">
        <f>'حسين احمد عبدالعاطي'!$C$3</f>
        <v>1090000</v>
      </c>
      <c r="D54" s="49">
        <f>'حسين احمد عبدالعاطي'!$G$7</f>
        <v>1090000</v>
      </c>
      <c r="E54" s="62">
        <f>'حسين احمد عبدالعاطي'!$G$5</f>
        <v>0</v>
      </c>
      <c r="F54" s="62">
        <f ca="1">'حسين احمد عبدالعاطي'!$G$6</f>
        <v>0</v>
      </c>
      <c r="G54" s="48" t="s">
        <v>34</v>
      </c>
      <c r="H54" s="48">
        <f>'حسين احمد عبدالعاطي'!$I$4</f>
        <v>4</v>
      </c>
      <c r="I54" s="48">
        <f>'حسين احمد عبدالعاطي'!$I$6</f>
        <v>5</v>
      </c>
      <c r="J54" s="48">
        <f>'حسين احمد عبدالعاطي'!$I$7</f>
        <v>185</v>
      </c>
      <c r="K54" s="48" t="str">
        <f>'حسين احمد عبدالعاطي'!$I$5</f>
        <v>سكني</v>
      </c>
    </row>
    <row r="55" spans="1:14" x14ac:dyDescent="0.4">
      <c r="A55" s="23">
        <v>54</v>
      </c>
      <c r="B55" s="58" t="s">
        <v>156</v>
      </c>
      <c r="C55" s="49">
        <f>'احمد محمد عيد'!$C$3</f>
        <v>1091500</v>
      </c>
      <c r="D55" s="49">
        <f>'احمد محمد عيد'!$G$7</f>
        <v>1091500</v>
      </c>
      <c r="E55" s="62">
        <f>'احمد محمد عيد'!$G$5</f>
        <v>0</v>
      </c>
      <c r="F55" s="62">
        <f ca="1">'احمد محمد عيد'!$G$6</f>
        <v>0</v>
      </c>
      <c r="G55" s="48" t="s">
        <v>34</v>
      </c>
      <c r="H55" s="48">
        <f>'احمد محمد عيد'!$I$4</f>
        <v>4</v>
      </c>
      <c r="I55" s="48">
        <f>'احمد محمد عيد'!$I$6</f>
        <v>4</v>
      </c>
      <c r="J55" s="48">
        <f>'احمد محمد عيد'!$I$7</f>
        <v>185</v>
      </c>
      <c r="K55" s="48" t="str">
        <f>'احمد محمد عيد'!$I$5</f>
        <v>سكني</v>
      </c>
    </row>
    <row r="56" spans="1:14" x14ac:dyDescent="0.4">
      <c r="A56" s="23">
        <v>55</v>
      </c>
      <c r="B56" s="58" t="s">
        <v>157</v>
      </c>
      <c r="C56" s="49">
        <f>'احمد فتحي حميده'!$C$3</f>
        <v>933300</v>
      </c>
      <c r="D56" s="49">
        <f>'احمد فتحي حميده'!$G$7</f>
        <v>933300</v>
      </c>
      <c r="E56" s="62">
        <f>'احمد فتحي حميده'!$G$5</f>
        <v>0</v>
      </c>
      <c r="F56" s="62">
        <f ca="1">'احمد فتحي حميده'!$G$6</f>
        <v>0</v>
      </c>
      <c r="G56" s="48" t="s">
        <v>34</v>
      </c>
      <c r="H56" s="48">
        <f>'احمد فتحي حميده'!$I$4</f>
        <v>3</v>
      </c>
      <c r="I56" s="48">
        <f>'احمد فتحي حميده'!$I$6</f>
        <v>6</v>
      </c>
      <c r="J56" s="48">
        <f>'احمد فتحي حميده'!$I$7</f>
        <v>153</v>
      </c>
      <c r="K56" s="48" t="str">
        <f>'احمد فتحي حميده'!$I$5</f>
        <v>سكني</v>
      </c>
    </row>
    <row r="57" spans="1:14" x14ac:dyDescent="0.4">
      <c r="A57" s="23">
        <v>56</v>
      </c>
      <c r="B57" s="58" t="s">
        <v>158</v>
      </c>
      <c r="C57" s="49">
        <f>'علي يوسف علي'!$C$3</f>
        <v>1104000</v>
      </c>
      <c r="D57" s="49">
        <f>'علي يوسف علي'!$G$7</f>
        <v>1104000</v>
      </c>
      <c r="E57" s="62">
        <f>'علي يوسف علي'!$G$5</f>
        <v>0</v>
      </c>
      <c r="F57" s="62">
        <f ca="1">'علي يوسف علي'!$G$6</f>
        <v>0</v>
      </c>
      <c r="G57" s="48" t="s">
        <v>34</v>
      </c>
      <c r="H57" s="48">
        <f>'علي يوسف علي'!$I$4</f>
        <v>2</v>
      </c>
      <c r="I57" s="48">
        <f>'علي يوسف علي'!$I$6</f>
        <v>9</v>
      </c>
      <c r="J57" s="48">
        <f>'علي يوسف علي'!$I$7</f>
        <v>184</v>
      </c>
      <c r="K57" s="48" t="str">
        <f>'علي يوسف علي'!$I$5</f>
        <v>سكني</v>
      </c>
    </row>
    <row r="58" spans="1:14" x14ac:dyDescent="0.4">
      <c r="A58" s="23">
        <v>57</v>
      </c>
      <c r="B58" s="58" t="s">
        <v>159</v>
      </c>
      <c r="C58" s="49">
        <f>'سلوي رشدي مصطفي'!$C$3</f>
        <v>1159200</v>
      </c>
      <c r="D58" s="49">
        <f>'سلوي رشدي مصطفي'!$G$7</f>
        <v>1159200</v>
      </c>
      <c r="E58" s="62">
        <f>'سلوي رشدي مصطفي'!$G$5</f>
        <v>0</v>
      </c>
      <c r="F58" s="62">
        <f ca="1">'سلوي رشدي مصطفي'!$G$6</f>
        <v>0</v>
      </c>
      <c r="G58" s="48" t="s">
        <v>34</v>
      </c>
      <c r="H58" s="48">
        <f>'سلوي رشدي مصطفي'!$I$4</f>
        <v>2</v>
      </c>
      <c r="I58" s="48">
        <f>'سلوي رشدي مصطفي'!$I$6</f>
        <v>5</v>
      </c>
      <c r="J58" s="48">
        <f>'سلوي رشدي مصطفي'!$I$7</f>
        <v>184</v>
      </c>
      <c r="K58" s="48" t="str">
        <f>'سلوي رشدي مصطفي'!$I$5</f>
        <v>سكني</v>
      </c>
    </row>
    <row r="59" spans="1:14" x14ac:dyDescent="0.4">
      <c r="A59" s="23">
        <v>58</v>
      </c>
      <c r="B59" s="58" t="s">
        <v>160</v>
      </c>
      <c r="C59" s="49">
        <f>'خيري محمد محمد '!$C$3</f>
        <v>1000000</v>
      </c>
      <c r="D59" s="49">
        <f>'خيري محمد محمد '!$G$7</f>
        <v>1000000</v>
      </c>
      <c r="E59" s="62">
        <f>'خيري محمد محمد '!$G$5</f>
        <v>0</v>
      </c>
      <c r="F59" s="62">
        <f ca="1">'خيري محمد محمد '!$G$6</f>
        <v>0</v>
      </c>
      <c r="G59" s="48" t="s">
        <v>34</v>
      </c>
      <c r="H59" s="48">
        <f>'خيري محمد محمد '!$I$4</f>
        <v>3</v>
      </c>
      <c r="I59" s="48">
        <f>'خيري محمد محمد '!$I$6</f>
        <v>7</v>
      </c>
      <c r="J59" s="48">
        <f>'خيري محمد محمد '!$I$7</f>
        <v>153</v>
      </c>
      <c r="K59" s="48" t="str">
        <f>'خيري محمد محمد '!$I$5</f>
        <v>سكني</v>
      </c>
      <c r="L59" s="50"/>
      <c r="M59" s="50"/>
      <c r="N59" s="50"/>
    </row>
    <row r="60" spans="1:14" x14ac:dyDescent="0.4">
      <c r="A60" s="23">
        <v>59</v>
      </c>
      <c r="B60" s="58" t="s">
        <v>161</v>
      </c>
      <c r="C60" s="49">
        <f>'وليد روبي عبدالعزيز'!$C$3</f>
        <v>640000</v>
      </c>
      <c r="D60" s="49">
        <f>'وليد روبي عبدالعزيز'!$G$7</f>
        <v>640000</v>
      </c>
      <c r="E60" s="62">
        <f>'وليد روبي عبدالعزيز'!$G$5</f>
        <v>0</v>
      </c>
      <c r="F60" s="62">
        <f ca="1">'وليد روبي عبدالعزيز'!$G$6</f>
        <v>0</v>
      </c>
      <c r="G60" s="48" t="s">
        <v>34</v>
      </c>
      <c r="H60" s="48">
        <f>'وليد روبي عبدالعزيز'!$I$4</f>
        <v>1</v>
      </c>
      <c r="I60" s="48" t="str">
        <f>'وليد روبي عبدالعزيز'!$I$6</f>
        <v>ارضي</v>
      </c>
      <c r="J60" s="48">
        <f>'وليد روبي عبدالعزيز'!$I$7</f>
        <v>32</v>
      </c>
      <c r="K60" s="48" t="str">
        <f>'وليد روبي عبدالعزيز'!$I$5</f>
        <v>محل تجاري</v>
      </c>
      <c r="L60" s="50"/>
      <c r="M60" s="50"/>
      <c r="N60" s="50"/>
    </row>
    <row r="61" spans="1:14" x14ac:dyDescent="0.4">
      <c r="A61" s="23">
        <v>60</v>
      </c>
      <c r="B61" s="58" t="s">
        <v>162</v>
      </c>
      <c r="C61" s="49">
        <f>'محمد عبدالمنجي عبدالهادي'!$C$3</f>
        <v>1700000</v>
      </c>
      <c r="D61" s="49">
        <f>'محمد عبدالمنجي عبدالهادي'!$G$7</f>
        <v>1700000</v>
      </c>
      <c r="E61" s="62">
        <f>'محمد عبدالمنجي عبدالهادي'!$G$5</f>
        <v>0</v>
      </c>
      <c r="F61" s="62">
        <f ca="1">'محمد عبدالمنجي عبدالهادي'!$G$6</f>
        <v>0</v>
      </c>
      <c r="G61" s="48" t="s">
        <v>34</v>
      </c>
      <c r="H61" s="48">
        <f>'محمد عبدالمنجي عبدالهادي'!$I$4</f>
        <v>1</v>
      </c>
      <c r="I61" s="48">
        <f>'محمد عبدالمنجي عبدالهادي'!$I$6</f>
        <v>4</v>
      </c>
      <c r="J61" s="48">
        <f>'محمد عبدالمنجي عبدالهادي'!$I$7</f>
        <v>242</v>
      </c>
      <c r="K61" s="48" t="str">
        <f>'محمد عبدالمنجي عبدالهادي'!$I$5</f>
        <v>سكني</v>
      </c>
      <c r="L61" s="50"/>
      <c r="M61" s="50"/>
      <c r="N61" s="50"/>
    </row>
    <row r="62" spans="1:14" x14ac:dyDescent="0.4">
      <c r="A62" s="23">
        <v>61</v>
      </c>
      <c r="B62" s="58" t="s">
        <v>163</v>
      </c>
      <c r="C62" s="49">
        <f>'نادر احمد حميده'!$C$3</f>
        <v>6000000</v>
      </c>
      <c r="D62" s="49">
        <f>'نادر احمد حميده'!$G$7</f>
        <v>6000000</v>
      </c>
      <c r="E62" s="62">
        <f>'نادر احمد حميده'!$G$5</f>
        <v>0</v>
      </c>
      <c r="F62" s="62">
        <f ca="1">'نادر احمد حميده'!$G$6</f>
        <v>0</v>
      </c>
      <c r="G62" s="48" t="s">
        <v>34</v>
      </c>
      <c r="H62" s="48">
        <f>'نادر احمد حميده'!$I$4</f>
        <v>0</v>
      </c>
      <c r="I62" s="48" t="str">
        <f>'نادر احمد حميده'!$I$6</f>
        <v>ارضي</v>
      </c>
      <c r="J62" s="48">
        <f>'نادر احمد حميده'!$I$7</f>
        <v>200</v>
      </c>
      <c r="K62" s="48" t="str">
        <f>'نادر احمد حميده'!$I$5</f>
        <v>محل تجاري</v>
      </c>
    </row>
    <row r="63" spans="1:14" x14ac:dyDescent="0.4">
      <c r="A63" s="23">
        <v>62</v>
      </c>
      <c r="B63" s="58" t="s">
        <v>165</v>
      </c>
      <c r="C63" s="49">
        <f>'احمد شاكر رمضان '!$C$3</f>
        <v>1600000</v>
      </c>
      <c r="D63" s="49">
        <f>'احمد شاكر رمضان '!$G$7</f>
        <v>1585000</v>
      </c>
      <c r="E63" s="62">
        <f>'احمد شاكر رمضان '!$G$5</f>
        <v>15000</v>
      </c>
      <c r="F63" s="62">
        <f ca="1">'احمد شاكر رمضان '!$G$6</f>
        <v>15000</v>
      </c>
      <c r="G63" s="48" t="s">
        <v>34</v>
      </c>
      <c r="H63" s="48">
        <f>'احمد شاكر رمضان '!$I$4</f>
        <v>6</v>
      </c>
      <c r="I63" s="48">
        <f>'احمد شاكر رمضان '!$I$6</f>
        <v>10</v>
      </c>
      <c r="J63" s="48">
        <f>'احمد شاكر رمضان '!$I$7</f>
        <v>194</v>
      </c>
      <c r="K63" s="48" t="str">
        <f>'احمد شاكر رمضان '!$I$5</f>
        <v>سكني</v>
      </c>
    </row>
    <row r="64" spans="1:14" x14ac:dyDescent="0.4">
      <c r="A64" s="23">
        <v>63</v>
      </c>
      <c r="B64" s="58" t="s">
        <v>166</v>
      </c>
      <c r="C64" s="49">
        <f>'مريان مرقس مهني جرجس'!$C$3</f>
        <v>1140000</v>
      </c>
      <c r="D64" s="49">
        <f>'مريان مرقس مهني جرجس'!$G$7</f>
        <v>1140000</v>
      </c>
      <c r="E64" s="62">
        <f>'مريان مرقس مهني جرجس'!$G$5</f>
        <v>0</v>
      </c>
      <c r="F64" s="62">
        <f ca="1">'مريان مرقس مهني جرجس'!$G$6</f>
        <v>0</v>
      </c>
      <c r="G64" s="48" t="s">
        <v>34</v>
      </c>
      <c r="H64" s="48">
        <f>'مريان مرقس مهني جرجس'!$I$4</f>
        <v>5</v>
      </c>
      <c r="I64" s="48">
        <f>'مريان مرقس مهني جرجس'!$I$6</f>
        <v>8</v>
      </c>
      <c r="J64" s="48">
        <f>'مريان مرقس مهني جرجس'!$I$7</f>
        <v>119</v>
      </c>
      <c r="K64" s="48" t="str">
        <f>'مريان مرقس مهني جرجس'!$I$5</f>
        <v>سكني</v>
      </c>
    </row>
    <row r="65" spans="1:11" x14ac:dyDescent="0.4">
      <c r="A65" s="23">
        <v>64</v>
      </c>
      <c r="B65" s="58" t="str">
        <f>'هدى محمود محمد سرحان'!$C$2</f>
        <v>هدى محمود محمد سرحان</v>
      </c>
      <c r="C65" s="49">
        <f>'هدى محمود محمد سرحان'!$C$3</f>
        <v>2280000</v>
      </c>
      <c r="D65" s="49">
        <f>'هدى محمود محمد سرحان'!$G$7</f>
        <v>2280000</v>
      </c>
      <c r="E65" s="62">
        <f>'هدى محمود محمد سرحان'!$G$5</f>
        <v>0</v>
      </c>
      <c r="F65" s="62">
        <f ca="1">'هدى محمود محمد سرحان'!$G$6</f>
        <v>0</v>
      </c>
      <c r="G65" s="48" t="s">
        <v>34</v>
      </c>
      <c r="H65" s="48">
        <f>'هدى محمود محمد سرحان'!$I$4</f>
        <v>2</v>
      </c>
      <c r="I65" s="48">
        <f>'هدى محمود محمد سرحان'!$I$6</f>
        <v>2</v>
      </c>
      <c r="J65" s="48">
        <f>'هدى محمود محمد سرحان'!$I$7</f>
        <v>184</v>
      </c>
      <c r="K65" s="48" t="str">
        <f>'هدى محمود محمد سرحان'!$I$5</f>
        <v>سكني</v>
      </c>
    </row>
    <row r="66" spans="1:11" x14ac:dyDescent="0.4">
      <c r="A66" s="23">
        <v>65</v>
      </c>
      <c r="B66" s="58" t="s">
        <v>167</v>
      </c>
      <c r="C66" s="49">
        <f>'ابوبكر محمد احمد'!$C$3</f>
        <v>2950000</v>
      </c>
      <c r="D66" s="49">
        <f>'ابوبكر محمد احمد'!$G$7</f>
        <v>2950000</v>
      </c>
      <c r="E66" s="62">
        <f>'ابوبكر محمد احمد'!$G$5</f>
        <v>0</v>
      </c>
      <c r="F66" s="62">
        <f ca="1">'ابوبكر محمد احمد'!$G$6</f>
        <v>0</v>
      </c>
      <c r="G66" s="48" t="s">
        <v>34</v>
      </c>
      <c r="H66" s="48">
        <f>'ابوبكر محمد احمد'!$I$4</f>
        <v>6</v>
      </c>
      <c r="I66" s="48">
        <f>'ابوبكر محمد احمد'!$I$6</f>
        <v>2</v>
      </c>
      <c r="J66" s="48">
        <f>'ابوبكر محمد احمد'!$I$7</f>
        <v>194</v>
      </c>
      <c r="K66" s="48" t="str">
        <f>'ابوبكر محمد احمد'!$I$5</f>
        <v>سكني</v>
      </c>
    </row>
    <row r="67" spans="1:11" x14ac:dyDescent="0.4">
      <c r="A67" s="23">
        <v>66</v>
      </c>
      <c r="B67" s="58" t="s">
        <v>169</v>
      </c>
      <c r="C67" s="49">
        <f>'علي محمد علي رجب نموذج 1'!$C$3</f>
        <v>1700000</v>
      </c>
      <c r="D67" s="49">
        <f>'علي محمد علي رجب نموذج 1'!$G$7</f>
        <v>1700000</v>
      </c>
      <c r="E67" s="62">
        <f>'علي محمد علي رجب نموذج 1'!$G$5</f>
        <v>0</v>
      </c>
      <c r="F67" s="62">
        <f ca="1">'علي محمد علي رجب نموذج 1'!$G$6</f>
        <v>0</v>
      </c>
      <c r="G67" s="48" t="s">
        <v>34</v>
      </c>
      <c r="H67" s="48">
        <f>'علي محمد علي رجب نموذج 1'!$I$4</f>
        <v>1</v>
      </c>
      <c r="I67" s="48">
        <f>'علي محمد علي رجب نموذج 1'!$I$6</f>
        <v>1</v>
      </c>
      <c r="J67" s="48">
        <f>'علي محمد علي رجب نموذج 1'!$I$7</f>
        <v>119</v>
      </c>
      <c r="K67" s="48" t="str">
        <f>'علي محمد علي رجب نموذج 1'!$I$5</f>
        <v>اداري</v>
      </c>
    </row>
    <row r="68" spans="1:11" x14ac:dyDescent="0.4">
      <c r="A68" s="23">
        <v>67</v>
      </c>
      <c r="B68" s="58" t="s">
        <v>170</v>
      </c>
      <c r="C68" s="49">
        <f>'علي محمد علي رجب نموذج 2'!$C$3</f>
        <v>2500000</v>
      </c>
      <c r="D68" s="49">
        <f>'علي محمد علي رجب نموذج 2'!$G$7</f>
        <v>2500000</v>
      </c>
      <c r="E68" s="62">
        <f>'علي محمد علي رجب نموذج 2'!$G$5</f>
        <v>0</v>
      </c>
      <c r="F68" s="62">
        <f ca="1">'علي محمد علي رجب نموذج 2'!$G$6</f>
        <v>0</v>
      </c>
      <c r="G68" s="48" t="s">
        <v>34</v>
      </c>
      <c r="H68" s="48">
        <f>'علي محمد علي رجب نموذج 2'!$I$4</f>
        <v>2</v>
      </c>
      <c r="I68" s="48">
        <f>'علي محمد علي رجب نموذج 2'!$I$6</f>
        <v>1</v>
      </c>
      <c r="J68" s="48">
        <f>'علي محمد علي رجب نموذج 2'!$I$7</f>
        <v>142</v>
      </c>
      <c r="K68" s="48" t="str">
        <f>'علي محمد علي رجب نموذج 2'!$I$5</f>
        <v>اداري</v>
      </c>
    </row>
    <row r="69" spans="1:11" x14ac:dyDescent="0.4">
      <c r="A69" s="23">
        <v>68</v>
      </c>
      <c r="B69" s="58" t="s">
        <v>171</v>
      </c>
      <c r="C69" s="49">
        <f>'علي محمد علي رجب نموذج 3'!$C$3</f>
        <v>1300000</v>
      </c>
      <c r="D69" s="49">
        <f>'علي محمد علي رجب نموذج 3'!$G$7</f>
        <v>1300000</v>
      </c>
      <c r="E69" s="62">
        <f>'علي محمد علي رجب نموذج 3'!$G$5</f>
        <v>0</v>
      </c>
      <c r="F69" s="62">
        <f ca="1">'علي محمد علي رجب نموذج 3'!$G$6</f>
        <v>0</v>
      </c>
      <c r="G69" s="48" t="s">
        <v>34</v>
      </c>
      <c r="H69" s="48">
        <f>'علي محمد علي رجب نموذج 3'!$I$4</f>
        <v>3</v>
      </c>
      <c r="I69" s="48">
        <f>'علي محمد علي رجب نموذج 3'!$I$6</f>
        <v>1</v>
      </c>
      <c r="J69" s="48">
        <f>'علي محمد علي رجب نموذج 3'!$I$7</f>
        <v>109</v>
      </c>
      <c r="K69" s="48" t="str">
        <f>'علي محمد علي رجب نموذج 3'!$I$5</f>
        <v>اداري</v>
      </c>
    </row>
    <row r="70" spans="1:11" x14ac:dyDescent="0.4">
      <c r="A70" s="23">
        <v>69</v>
      </c>
      <c r="B70" s="58" t="s">
        <v>188</v>
      </c>
      <c r="C70" s="49">
        <f>'علي محمد علي رجب نموذج4)'!$C$3</f>
        <v>1000000</v>
      </c>
      <c r="D70" s="49">
        <f>'علي محمد علي رجب نموذج4)'!$G$7</f>
        <v>1000000</v>
      </c>
      <c r="E70" s="62">
        <f>'علي محمد علي رجب نموذج4)'!$G$5</f>
        <v>0</v>
      </c>
      <c r="F70" s="62">
        <f ca="1">'علي محمد علي رجب نموذج4)'!$G$6</f>
        <v>0</v>
      </c>
      <c r="G70" s="48" t="s">
        <v>34</v>
      </c>
      <c r="H70" s="48">
        <f>'علي محمد علي رجب نموذج4)'!$I$4</f>
        <v>4</v>
      </c>
      <c r="I70" s="48">
        <f>'علي محمد علي رجب نموذج4)'!$I$6</f>
        <v>1</v>
      </c>
      <c r="J70" s="48">
        <f>'علي محمد علي رجب نموذج4)'!$I$7</f>
        <v>83</v>
      </c>
      <c r="K70" s="48" t="str">
        <f>'علي محمد علي رجب نموذج4)'!$I$5</f>
        <v>اداري</v>
      </c>
    </row>
    <row r="71" spans="1:11" x14ac:dyDescent="0.4">
      <c r="A71" s="23">
        <v>70</v>
      </c>
      <c r="B71" s="58" t="s">
        <v>179</v>
      </c>
      <c r="C71" s="31">
        <f>'محمد معن'!$C$3</f>
        <v>1380000</v>
      </c>
      <c r="D71" s="31">
        <f>'محمد معن'!$G$7</f>
        <v>1380000</v>
      </c>
      <c r="E71" s="60">
        <f>'محمد معن'!$G$5</f>
        <v>0</v>
      </c>
      <c r="F71" s="60">
        <f ca="1">'محمد معن'!$G$6</f>
        <v>0</v>
      </c>
      <c r="G71" s="23" t="s">
        <v>34</v>
      </c>
      <c r="H71" s="23">
        <f>'محمد معن'!$I$4</f>
        <v>1</v>
      </c>
      <c r="I71" s="23">
        <f>'محمد معن'!$I$6</f>
        <v>10</v>
      </c>
      <c r="J71" s="23">
        <f>'محمد معن'!$I$7</f>
        <v>242</v>
      </c>
      <c r="K71" s="23" t="str">
        <f>'محمد معن'!$I$5</f>
        <v>سكني</v>
      </c>
    </row>
    <row r="72" spans="1:11" x14ac:dyDescent="0.4">
      <c r="A72" s="23">
        <v>71</v>
      </c>
      <c r="B72" s="30" t="s">
        <v>181</v>
      </c>
      <c r="C72" s="31"/>
      <c r="D72" s="31"/>
      <c r="E72" s="60"/>
      <c r="F72" s="60"/>
      <c r="G72" s="23" t="s">
        <v>34</v>
      </c>
      <c r="H72" s="23"/>
      <c r="I72" s="23">
        <v>1</v>
      </c>
      <c r="J72" s="23"/>
      <c r="K72" s="23"/>
    </row>
    <row r="73" spans="1:11" x14ac:dyDescent="0.4">
      <c r="A73" s="23">
        <v>72</v>
      </c>
      <c r="B73" s="30" t="s">
        <v>181</v>
      </c>
      <c r="C73" s="31"/>
      <c r="D73" s="31"/>
      <c r="E73" s="60"/>
      <c r="F73" s="60"/>
      <c r="G73" s="23" t="s">
        <v>34</v>
      </c>
      <c r="H73" s="23"/>
      <c r="I73" s="23">
        <v>1</v>
      </c>
      <c r="J73" s="23"/>
      <c r="K73" s="23"/>
    </row>
    <row r="74" spans="1:11" x14ac:dyDescent="0.4">
      <c r="A74" s="23">
        <v>73</v>
      </c>
      <c r="B74" s="30" t="s">
        <v>181</v>
      </c>
      <c r="C74" s="31"/>
      <c r="D74" s="31"/>
      <c r="E74" s="60"/>
      <c r="F74" s="60"/>
      <c r="G74" s="23" t="s">
        <v>34</v>
      </c>
      <c r="H74" s="23"/>
      <c r="I74" s="23">
        <v>1</v>
      </c>
      <c r="J74" s="23"/>
      <c r="K74" s="23"/>
    </row>
    <row r="75" spans="1:11" x14ac:dyDescent="0.4">
      <c r="A75" s="23">
        <v>74</v>
      </c>
      <c r="B75" s="30" t="s">
        <v>181</v>
      </c>
      <c r="C75" s="31"/>
      <c r="D75" s="31"/>
      <c r="E75" s="60"/>
      <c r="F75" s="60"/>
      <c r="G75" s="23" t="s">
        <v>34</v>
      </c>
      <c r="H75" s="23"/>
      <c r="I75" s="23">
        <v>1</v>
      </c>
      <c r="J75" s="23"/>
      <c r="K75" s="23"/>
    </row>
    <row r="76" spans="1:11" x14ac:dyDescent="0.4">
      <c r="A76" s="23">
        <v>75</v>
      </c>
      <c r="B76" s="30" t="s">
        <v>181</v>
      </c>
      <c r="C76" s="31"/>
      <c r="D76" s="31"/>
      <c r="E76" s="60"/>
      <c r="F76" s="60"/>
      <c r="G76" s="23" t="s">
        <v>34</v>
      </c>
      <c r="H76" s="23"/>
      <c r="I76" s="23"/>
      <c r="J76" s="23"/>
      <c r="K76" s="23"/>
    </row>
    <row r="77" spans="1:11" x14ac:dyDescent="0.4">
      <c r="A77" s="23">
        <v>76</v>
      </c>
      <c r="B77" s="30" t="s">
        <v>182</v>
      </c>
      <c r="C77" s="31"/>
      <c r="D77" s="31"/>
      <c r="E77" s="60"/>
      <c r="F77" s="60"/>
      <c r="G77" s="23" t="s">
        <v>34</v>
      </c>
      <c r="H77" s="23"/>
      <c r="I77" s="23">
        <v>1</v>
      </c>
      <c r="J77" s="23"/>
      <c r="K77" s="23"/>
    </row>
    <row r="78" spans="1:11" x14ac:dyDescent="0.4">
      <c r="A78" s="23">
        <v>77</v>
      </c>
      <c r="B78" s="30" t="s">
        <v>182</v>
      </c>
      <c r="C78" s="31"/>
      <c r="D78" s="31"/>
      <c r="E78" s="60"/>
      <c r="F78" s="60"/>
      <c r="G78" s="23" t="s">
        <v>34</v>
      </c>
      <c r="H78" s="23"/>
      <c r="I78" s="23">
        <v>1</v>
      </c>
      <c r="J78" s="23"/>
      <c r="K78" s="23"/>
    </row>
    <row r="79" spans="1:11" x14ac:dyDescent="0.4">
      <c r="A79" s="23">
        <v>78</v>
      </c>
      <c r="B79" s="30" t="s">
        <v>182</v>
      </c>
      <c r="C79" s="31"/>
      <c r="D79" s="31"/>
      <c r="E79" s="60"/>
      <c r="F79" s="60"/>
      <c r="G79" s="23" t="s">
        <v>34</v>
      </c>
      <c r="H79" s="23"/>
      <c r="I79" s="23">
        <v>2</v>
      </c>
      <c r="J79" s="23"/>
      <c r="K79" s="23"/>
    </row>
    <row r="80" spans="1:11" x14ac:dyDescent="0.4">
      <c r="A80" s="23">
        <v>79</v>
      </c>
      <c r="B80" s="30" t="s">
        <v>183</v>
      </c>
      <c r="C80" s="31"/>
      <c r="D80" s="31"/>
      <c r="E80" s="60"/>
      <c r="F80" s="60"/>
      <c r="G80" s="23" t="s">
        <v>34</v>
      </c>
      <c r="H80" s="23"/>
      <c r="I80" s="23">
        <v>9</v>
      </c>
      <c r="J80" s="23"/>
      <c r="K80" s="23"/>
    </row>
    <row r="81" spans="1:11" x14ac:dyDescent="0.4">
      <c r="A81" s="23">
        <v>80</v>
      </c>
      <c r="B81" s="30" t="s">
        <v>184</v>
      </c>
      <c r="C81" s="31"/>
      <c r="D81" s="31"/>
      <c r="E81" s="60"/>
      <c r="F81" s="60"/>
      <c r="G81" s="23" t="s">
        <v>34</v>
      </c>
      <c r="H81" s="23"/>
      <c r="I81" s="23">
        <v>11</v>
      </c>
      <c r="J81" s="23"/>
      <c r="K81" s="23"/>
    </row>
    <row r="82" spans="1:11" x14ac:dyDescent="0.4">
      <c r="A82" s="23">
        <v>81</v>
      </c>
      <c r="B82" s="30" t="s">
        <v>184</v>
      </c>
      <c r="C82" s="31"/>
      <c r="D82" s="31"/>
      <c r="E82" s="60"/>
      <c r="F82" s="60"/>
      <c r="G82" s="23" t="s">
        <v>34</v>
      </c>
      <c r="H82" s="23"/>
      <c r="I82" s="23">
        <v>11</v>
      </c>
      <c r="J82" s="23"/>
      <c r="K82" s="23"/>
    </row>
    <row r="83" spans="1:11" x14ac:dyDescent="0.4">
      <c r="A83" s="23">
        <v>82</v>
      </c>
      <c r="B83" s="30" t="s">
        <v>184</v>
      </c>
      <c r="C83" s="31"/>
      <c r="D83" s="31"/>
      <c r="E83" s="60"/>
      <c r="F83" s="60"/>
      <c r="G83" s="23" t="s">
        <v>34</v>
      </c>
      <c r="H83" s="23"/>
      <c r="I83" s="23">
        <v>11</v>
      </c>
      <c r="J83" s="23"/>
      <c r="K83" s="23"/>
    </row>
    <row r="84" spans="1:11" x14ac:dyDescent="0.4">
      <c r="A84" s="23">
        <v>83</v>
      </c>
      <c r="B84" s="30" t="s">
        <v>192</v>
      </c>
      <c r="C84" s="31"/>
      <c r="D84" s="31"/>
      <c r="E84" s="60"/>
      <c r="F84" s="60"/>
      <c r="G84" s="23" t="s">
        <v>34</v>
      </c>
      <c r="H84" s="23"/>
      <c r="I84" s="23">
        <v>9</v>
      </c>
      <c r="J84" s="23"/>
      <c r="K84" s="23"/>
    </row>
    <row r="85" spans="1:11" ht="36" customHeight="1" x14ac:dyDescent="0.4">
      <c r="A85" s="66" t="s">
        <v>194</v>
      </c>
      <c r="B85" s="66"/>
      <c r="C85" s="67">
        <f>SUBTOTAL(9,C2:C84)</f>
        <v>92552800</v>
      </c>
      <c r="D85" s="67">
        <f t="shared" ref="D85:F85" si="0">SUBTOTAL(9,D2:D84)</f>
        <v>90455075</v>
      </c>
      <c r="E85" s="67">
        <f t="shared" si="0"/>
        <v>2097725</v>
      </c>
      <c r="F85" s="67">
        <f t="shared" ca="1" si="0"/>
        <v>973412.50000000012</v>
      </c>
      <c r="G85" s="65"/>
      <c r="H85" s="65"/>
      <c r="I85" s="65"/>
      <c r="J85" s="65"/>
      <c r="K85" s="65"/>
    </row>
  </sheetData>
  <autoFilter ref="B1:K84"/>
  <mergeCells count="1">
    <mergeCell ref="A85:B85"/>
  </mergeCells>
  <hyperlinks>
    <hyperlink ref="B2" location="'ميشيل راغب ميلاد'!A1" display="'ميشيل راغب ميلاد'!A1"/>
    <hyperlink ref="B3" location="'احمد مصطفى علي السيد'!A1" display="'احمد مصطفى علي السيد'!A1"/>
    <hyperlink ref="B4" location="'احمد مجدي حافظ'!A1" display="'احمد مجدي حافظ'!A1"/>
    <hyperlink ref="B5" location="'محمد قاياتي سيد هاشم'!A1" display="'محمد قاياتي سيد هاشم'!A1"/>
    <hyperlink ref="B6" location="'حسن عبدالله احمد سيد احمد'!A1" display="'حسن عبدالله احمد سيد احمد'!A1"/>
    <hyperlink ref="B7" location="'احمد ابو بكر الشوشاني'!A1" display="'احمد ابو بكر الشوشاني'!A1"/>
    <hyperlink ref="B8" location="'شيماء توبه عبدالرحمن سعيد'!A1" display="'شيماء توبه عبدالرحمن سعيد'!A1"/>
    <hyperlink ref="B9" location="'احمد علي السيد جابر'!A1" display="'احمد علي السيد جابر'!A1"/>
    <hyperlink ref="B10" location="'عزة عوض غانم'!A1" display="'عزة عوض غانم'!A1"/>
    <hyperlink ref="B11" location="'محمود عيد عبداللطيف'!A1" display="'محمود عيد عبداللطيف'!A1"/>
    <hyperlink ref="B14" location="'محمود عيد عبدالطيف '!A1" display="'محمود عيد عبدالطيف '!A1"/>
    <hyperlink ref="B15" location="'احمد محسن محمد مصطفى'!A1" display="'احمد محسن محمد مصطفى'!A1"/>
    <hyperlink ref="B17" location="'عرفه عبدالتواب السيد'!A1" display="'عرفه عبدالتواب السيد'!A1"/>
    <hyperlink ref="B18" location="'احمد ابراهيم احمد'!A1" display="احمد ابراهيم احمد"/>
    <hyperlink ref="B19" location="'احمدحمدي محمد محمد'!A1" display="احمد حمدي محمد محمد"/>
    <hyperlink ref="B20" location="'إبراهيم يوسف إبراهيم'!A1" display="ابراهيم يوسف ابراهيم"/>
    <hyperlink ref="B21" location="'محمد معن عبدالرازق'!A1" display="محمد معن عبدالرازق"/>
    <hyperlink ref="B22" location="'عيد زغلول معوض'!A1" display="عيد زغلول محمد"/>
    <hyperlink ref="B23" location="'أبانوب فارس حنا'!A1" display="ابانوب فارس حنا"/>
    <hyperlink ref="B24" location="'محمد معن عبدالرازق محمد'!A1" display="محمد معن عبدالرازق محمد"/>
    <hyperlink ref="B25" location="'حجاج حامد محمد'!A1" display="حجاج حامد محمد"/>
    <hyperlink ref="B26" location="'محمدمصطفي هندي'!A1" display="محمد مصطفي هندي"/>
    <hyperlink ref="B27" location="'احمد حامد قطب'!A1" display="احمد حامد قطب"/>
    <hyperlink ref="B28" location="'ندي سيد هاشم محمد'!A1" display="ندي سيد هاشم محمد "/>
    <hyperlink ref="B29" location="'ندي سيد هاشم'!A1" display="ندي سيد هاشم  "/>
    <hyperlink ref="B30" location="'محمد احمد فاروق'!A1" display="محمد احمد فاروق"/>
    <hyperlink ref="B31" location="'نجاح علي عبدالله احمد'!A1" display="نجاح علي عبدالله احمد"/>
    <hyperlink ref="B32" location="'ايمن فتحي علواني'!A1" display="ايمن فتحي علواني"/>
    <hyperlink ref="B33" location="'خالد يوسف علي عوض الله'!A1" display="خالد يوسف علي عوض الله"/>
    <hyperlink ref="B34" location="'إيناس أحمد محمود'!A1" display="ايناس احمد محمود"/>
    <hyperlink ref="B35" location="'جمعه عبدالعليم حسين'!A1" display="جمعه عبدالعليم حسين"/>
    <hyperlink ref="B36" location="'احمد توفيق نسيم مقبول'!A1" display="احمد توفيق نسيم مقبول"/>
    <hyperlink ref="B37" location="'تامر سيد بردي'!A1" display="تامر سيد بردي"/>
    <hyperlink ref="B38" location="'محمد عبدالتواب محمد'!A1" display="محمد عبدالتواب محمد"/>
    <hyperlink ref="B39" location="'جمال محمود أنور'!A1" display="جمال محمود انور"/>
    <hyperlink ref="B40" location="'احمد شعبان عبدالوهاب'!A1" display="احمد شعبان عبدالوهاب"/>
    <hyperlink ref="B41" location="'لمياء عبدالنبي محمد'!A1" display="لمياء عبدالنبي محمد"/>
    <hyperlink ref="B42" location="'ميشيل ميلاد راغب'!A1" display="ميشيل ميلاد راغب"/>
    <hyperlink ref="B43" location="'احمد محمد علي'!A1" display="احمد محمد علي"/>
    <hyperlink ref="B44" location="'عادل عبدالله طرفايه'!A1" display="عادل عبدالله طرفايه"/>
    <hyperlink ref="B45" location="'محمود عيد إبراهيم'!A1" display="محمود عيد ابراهيم"/>
    <hyperlink ref="B46" location="'جمال محمود'!A1" display="جمال محمود"/>
    <hyperlink ref="B47" location="'محمد عجمي'!A1" display="محمد عجمي"/>
    <hyperlink ref="B48" location="'اسلام رمضان روبي'!A1" display="اسلام رمضان روبي"/>
    <hyperlink ref="B49" location="'فريد خلف فربد'!A1" display="فريد خلف فريد"/>
    <hyperlink ref="B50" location="'احمد خلفيه و اسماء محمد'!A1" display="احمد خليفه سعيد - اسماء محمد احمد"/>
    <hyperlink ref="B51" location="'محمد علي عبدالعزيز'!A1" display="محمد علي عبدالعزيز"/>
    <hyperlink ref="B52" location="'طه محمد طه'!A1" display="طه محمد طه"/>
    <hyperlink ref="B53" location="'كيرلس سامي حنا'!A1" display="كيرلس سامي حنا "/>
    <hyperlink ref="B54" location="'حسين احمد عبدالعاطي'!A1" display="حسين احمد عبدالعاطي"/>
    <hyperlink ref="B55" location="'احمد محمد عيد'!A1" display="احمد محمد عيد"/>
    <hyperlink ref="B56" location="'احمد فتحي حميده'!A1" display="احمد فتحي حميده"/>
    <hyperlink ref="B57" location="'علي يوسف علي'!A1" display="علي يوسف علي"/>
    <hyperlink ref="B58" location="'سلوي رشدي مصطفي'!A1" display="سلوي رشدي مصطفي"/>
    <hyperlink ref="B59" location="'خيري محمد محمد '!A1" display="خيري محمد محمد "/>
    <hyperlink ref="B60" location="'وليد روبي عبدالعزيز'!A1" display="وليد روبي عبدالعزيز"/>
    <hyperlink ref="B61" location="'محمد عبدالمنجي عبدالهادي'!A1" display="محمد عبدالمنجي عبدالهادي"/>
    <hyperlink ref="B62" location="'نادر احمد حميده'!A1" display="نادر احمد حميده مرسي"/>
    <hyperlink ref="B63" location="'احمد شاكر رمضان '!A1" display="احمد شاكر رمضان "/>
    <hyperlink ref="B64" location="'مريان مرقس مهني جرجس'!A1" display="مريان مرقس مهني جرجس"/>
    <hyperlink ref="B66" location="'ابوبكر محمد احمد'!A1" display="ابوبكر محمد احمد"/>
    <hyperlink ref="B67" location="'علي محمد علي رجب نموذج 1'!A1" display="علي محمد علي رجب - نموذج 1"/>
    <hyperlink ref="B68" location="'علي محمد علي رجب نموذج 2'!A1" display="علي محمد علي رجب - نموذج 2"/>
    <hyperlink ref="B69" location="'علي محمد علي رجب نموذج 3'!A1" display="علي محمد علي رجب - نموذج 3"/>
    <hyperlink ref="B71" location="'محمد معن'!A1" display="محمد معن"/>
    <hyperlink ref="B70" location="'علي محمد علي رجب نموذج4)'!A1" display="علي محمد علي رجب - نموذج 4"/>
    <hyperlink ref="B16" location="'امين عرفه و يمني فوزي '!A1" display="'امين عرفه و يمني فوزي '!A1"/>
    <hyperlink ref="B13" location="'علا محمد علي حسن'!A1" display="'علا محمد علي حسن'!A1"/>
    <hyperlink ref="B12" location="'ياسر عمر طلب جاب الله'!A1" display="'ياسر عمر طلب جاب الله'!A1"/>
    <hyperlink ref="B65" location="'هدى محمود محمد سرحان'!A1" display="'هدى محمود محمد سرحان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7.28515625" bestFit="1" customWidth="1"/>
    <col min="4" max="4" width="19.5703125" bestFit="1" customWidth="1"/>
    <col min="5" max="5" width="29.285156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6" t="s">
        <v>0</v>
      </c>
      <c r="C2" s="4" t="s">
        <v>54</v>
      </c>
      <c r="D2" s="6" t="s">
        <v>4</v>
      </c>
      <c r="E2" s="4" t="s">
        <v>55</v>
      </c>
      <c r="F2" s="6" t="s">
        <v>9</v>
      </c>
      <c r="G2" s="4"/>
      <c r="H2" s="6" t="s">
        <v>31</v>
      </c>
      <c r="I2" s="19">
        <v>26903102300848</v>
      </c>
      <c r="K2" s="17" t="s">
        <v>33</v>
      </c>
    </row>
    <row r="3" spans="2:11" ht="18.75" x14ac:dyDescent="0.3">
      <c r="B3" s="6" t="s">
        <v>1</v>
      </c>
      <c r="C3" s="13">
        <v>868700</v>
      </c>
      <c r="D3" s="6" t="s">
        <v>5</v>
      </c>
      <c r="E3" s="4">
        <v>36</v>
      </c>
      <c r="F3" s="6" t="s">
        <v>10</v>
      </c>
      <c r="G3" s="53">
        <f>C5</f>
        <v>468000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400700</v>
      </c>
      <c r="D4" s="6" t="s">
        <v>6</v>
      </c>
      <c r="E4" s="10">
        <f>C5/E3</f>
        <v>13000</v>
      </c>
      <c r="F4" s="6" t="s">
        <v>11</v>
      </c>
      <c r="G4" s="53">
        <f>SUM(G10:G46)</f>
        <v>416000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468000</v>
      </c>
      <c r="D5" s="6" t="s">
        <v>7</v>
      </c>
      <c r="E5" s="12">
        <v>44682</v>
      </c>
      <c r="F5" s="6" t="s">
        <v>12</v>
      </c>
      <c r="G5" s="53">
        <f>G3-G4</f>
        <v>52000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26000</v>
      </c>
      <c r="H6" s="6" t="s">
        <v>30</v>
      </c>
      <c r="I6" s="3">
        <v>5</v>
      </c>
    </row>
    <row r="7" spans="2:11" ht="18.75" x14ac:dyDescent="0.3">
      <c r="F7" s="6" t="s">
        <v>180</v>
      </c>
      <c r="G7" s="53">
        <f>C4+G4</f>
        <v>816700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13000</v>
      </c>
      <c r="D10" s="11">
        <f>E5</f>
        <v>44682</v>
      </c>
      <c r="E10" s="12" t="s">
        <v>72</v>
      </c>
      <c r="F10" s="4">
        <v>310</v>
      </c>
      <c r="G10" s="55">
        <v>13000</v>
      </c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13000</v>
      </c>
      <c r="D11" s="11">
        <f>IF(B11="","",EDATE(D10,$E$6))</f>
        <v>44713</v>
      </c>
      <c r="E11" s="12">
        <v>44781</v>
      </c>
      <c r="F11" s="4">
        <v>326</v>
      </c>
      <c r="G11" s="55">
        <v>13000</v>
      </c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13000</v>
      </c>
      <c r="D12" s="11">
        <f t="shared" ref="D12:D46" si="3">IF(B12="","",EDATE(D11,$E$6))</f>
        <v>44743</v>
      </c>
      <c r="E12" s="12">
        <v>44810</v>
      </c>
      <c r="F12" s="4">
        <v>357</v>
      </c>
      <c r="G12" s="55">
        <v>13000</v>
      </c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13000</v>
      </c>
      <c r="D13" s="11">
        <f t="shared" si="3"/>
        <v>44774</v>
      </c>
      <c r="E13" s="12">
        <v>44841</v>
      </c>
      <c r="F13" s="4">
        <v>406</v>
      </c>
      <c r="G13" s="55">
        <v>13000</v>
      </c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13000</v>
      </c>
      <c r="D14" s="11">
        <f t="shared" si="3"/>
        <v>44805</v>
      </c>
      <c r="E14" s="12">
        <v>44866</v>
      </c>
      <c r="F14" s="4">
        <v>430</v>
      </c>
      <c r="G14" s="55">
        <v>13000</v>
      </c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13000</v>
      </c>
      <c r="D15" s="11">
        <f t="shared" si="3"/>
        <v>44835</v>
      </c>
      <c r="E15" s="12">
        <v>44901</v>
      </c>
      <c r="F15" s="4">
        <v>485</v>
      </c>
      <c r="G15" s="55">
        <v>13000</v>
      </c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13000</v>
      </c>
      <c r="D16" s="11">
        <f t="shared" si="3"/>
        <v>44866</v>
      </c>
      <c r="E16" s="12">
        <v>44933</v>
      </c>
      <c r="F16" s="4">
        <v>547</v>
      </c>
      <c r="G16" s="55">
        <v>13000</v>
      </c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13000</v>
      </c>
      <c r="D17" s="11">
        <f t="shared" si="3"/>
        <v>44896</v>
      </c>
      <c r="E17" s="12">
        <v>44962</v>
      </c>
      <c r="F17" s="4">
        <v>603</v>
      </c>
      <c r="G17" s="55">
        <v>13000</v>
      </c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13000</v>
      </c>
      <c r="D18" s="11">
        <f t="shared" si="3"/>
        <v>44927</v>
      </c>
      <c r="E18" s="12">
        <v>44985</v>
      </c>
      <c r="F18" s="4">
        <v>642</v>
      </c>
      <c r="G18" s="55">
        <v>13000</v>
      </c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13000</v>
      </c>
      <c r="D19" s="11">
        <f t="shared" si="3"/>
        <v>44958</v>
      </c>
      <c r="E19" s="12">
        <v>45019</v>
      </c>
      <c r="F19" s="4">
        <v>712</v>
      </c>
      <c r="G19" s="55">
        <v>13000</v>
      </c>
      <c r="H19" s="53">
        <f t="shared" ca="1" si="2"/>
        <v>0</v>
      </c>
    </row>
    <row r="20" spans="2:8" ht="18.75" x14ac:dyDescent="0.25">
      <c r="B20" s="10">
        <f t="shared" si="0"/>
        <v>11</v>
      </c>
      <c r="C20" s="10">
        <f t="shared" si="1"/>
        <v>13000</v>
      </c>
      <c r="D20" s="11">
        <f t="shared" si="3"/>
        <v>44986</v>
      </c>
      <c r="E20" s="12">
        <v>45048</v>
      </c>
      <c r="F20" s="4">
        <v>771</v>
      </c>
      <c r="G20" s="55">
        <v>13000</v>
      </c>
      <c r="H20" s="53">
        <f t="shared" ca="1" si="2"/>
        <v>0</v>
      </c>
    </row>
    <row r="21" spans="2:8" ht="18.75" x14ac:dyDescent="0.25">
      <c r="B21" s="10">
        <f t="shared" si="0"/>
        <v>12</v>
      </c>
      <c r="C21" s="10">
        <f t="shared" si="1"/>
        <v>13000</v>
      </c>
      <c r="D21" s="11">
        <f t="shared" si="3"/>
        <v>45017</v>
      </c>
      <c r="E21" s="12">
        <v>45114</v>
      </c>
      <c r="F21" s="4">
        <v>843</v>
      </c>
      <c r="G21" s="55">
        <v>13000</v>
      </c>
      <c r="H21" s="53">
        <f t="shared" ca="1" si="2"/>
        <v>0</v>
      </c>
    </row>
    <row r="22" spans="2:8" ht="18.75" x14ac:dyDescent="0.25">
      <c r="B22" s="10">
        <f t="shared" si="0"/>
        <v>13</v>
      </c>
      <c r="C22" s="10">
        <f t="shared" si="1"/>
        <v>13000</v>
      </c>
      <c r="D22" s="11">
        <f t="shared" si="3"/>
        <v>45047</v>
      </c>
      <c r="E22" s="12">
        <v>45118</v>
      </c>
      <c r="F22" s="4">
        <v>925</v>
      </c>
      <c r="G22" s="55">
        <v>13000</v>
      </c>
      <c r="H22" s="53">
        <f t="shared" ca="1" si="2"/>
        <v>0</v>
      </c>
    </row>
    <row r="23" spans="2:8" ht="18.75" x14ac:dyDescent="0.25">
      <c r="B23" s="10">
        <f t="shared" si="0"/>
        <v>14</v>
      </c>
      <c r="C23" s="10">
        <f t="shared" si="1"/>
        <v>13000</v>
      </c>
      <c r="D23" s="11">
        <f t="shared" si="3"/>
        <v>45078</v>
      </c>
      <c r="E23" s="12">
        <v>45145</v>
      </c>
      <c r="F23" s="4">
        <v>991</v>
      </c>
      <c r="G23" s="55">
        <v>13000</v>
      </c>
      <c r="H23" s="53">
        <f t="shared" ca="1" si="2"/>
        <v>0</v>
      </c>
    </row>
    <row r="24" spans="2:8" ht="18.75" x14ac:dyDescent="0.25">
      <c r="B24" s="10">
        <f t="shared" si="0"/>
        <v>15</v>
      </c>
      <c r="C24" s="10">
        <f t="shared" si="1"/>
        <v>13000</v>
      </c>
      <c r="D24" s="11">
        <f t="shared" si="3"/>
        <v>45108</v>
      </c>
      <c r="E24" s="12">
        <v>45175</v>
      </c>
      <c r="F24" s="4">
        <v>1048</v>
      </c>
      <c r="G24" s="55">
        <v>13000</v>
      </c>
      <c r="H24" s="53">
        <f t="shared" ca="1" si="2"/>
        <v>0</v>
      </c>
    </row>
    <row r="25" spans="2:8" ht="18.75" x14ac:dyDescent="0.25">
      <c r="B25" s="10">
        <f t="shared" si="0"/>
        <v>16</v>
      </c>
      <c r="C25" s="10">
        <f t="shared" si="1"/>
        <v>13000</v>
      </c>
      <c r="D25" s="11">
        <f t="shared" si="3"/>
        <v>45139</v>
      </c>
      <c r="E25" s="12">
        <v>45204</v>
      </c>
      <c r="F25" s="4">
        <v>1132</v>
      </c>
      <c r="G25" s="55">
        <v>13000</v>
      </c>
      <c r="H25" s="53">
        <f t="shared" ca="1" si="2"/>
        <v>0</v>
      </c>
    </row>
    <row r="26" spans="2:8" ht="18.75" x14ac:dyDescent="0.25">
      <c r="B26" s="10">
        <f t="shared" si="0"/>
        <v>17</v>
      </c>
      <c r="C26" s="10">
        <f t="shared" si="1"/>
        <v>13000</v>
      </c>
      <c r="D26" s="11">
        <f t="shared" si="3"/>
        <v>45170</v>
      </c>
      <c r="E26" s="12">
        <v>45229</v>
      </c>
      <c r="F26" s="4">
        <v>1212</v>
      </c>
      <c r="G26" s="55">
        <v>13000</v>
      </c>
      <c r="H26" s="53">
        <f t="shared" ca="1" si="2"/>
        <v>0</v>
      </c>
    </row>
    <row r="27" spans="2:8" ht="18.75" x14ac:dyDescent="0.25">
      <c r="B27" s="10">
        <f t="shared" si="0"/>
        <v>18</v>
      </c>
      <c r="C27" s="10">
        <f t="shared" si="1"/>
        <v>13000</v>
      </c>
      <c r="D27" s="11">
        <f t="shared" si="3"/>
        <v>45200</v>
      </c>
      <c r="E27" s="12">
        <v>45263</v>
      </c>
      <c r="F27" s="4">
        <v>1324</v>
      </c>
      <c r="G27" s="55">
        <v>13000</v>
      </c>
      <c r="H27" s="53">
        <f t="shared" ca="1" si="2"/>
        <v>0</v>
      </c>
    </row>
    <row r="28" spans="2:8" ht="18.75" x14ac:dyDescent="0.25">
      <c r="B28" s="10">
        <f t="shared" si="0"/>
        <v>19</v>
      </c>
      <c r="C28" s="10">
        <f t="shared" si="1"/>
        <v>13000</v>
      </c>
      <c r="D28" s="11">
        <f t="shared" si="3"/>
        <v>45231</v>
      </c>
      <c r="E28" s="12">
        <v>45295</v>
      </c>
      <c r="F28" s="4">
        <v>1479</v>
      </c>
      <c r="G28" s="55">
        <v>13000</v>
      </c>
      <c r="H28" s="53">
        <f t="shared" ca="1" si="2"/>
        <v>0</v>
      </c>
    </row>
    <row r="29" spans="2:8" ht="18.75" x14ac:dyDescent="0.25">
      <c r="B29" s="10">
        <f t="shared" si="0"/>
        <v>20</v>
      </c>
      <c r="C29" s="10">
        <f t="shared" si="1"/>
        <v>13000</v>
      </c>
      <c r="D29" s="11">
        <f t="shared" si="3"/>
        <v>45261</v>
      </c>
      <c r="E29" s="12">
        <v>45327</v>
      </c>
      <c r="F29" s="4">
        <v>1624</v>
      </c>
      <c r="G29" s="55">
        <v>13000</v>
      </c>
      <c r="H29" s="53">
        <f t="shared" ca="1" si="2"/>
        <v>0</v>
      </c>
    </row>
    <row r="30" spans="2:8" ht="18.75" x14ac:dyDescent="0.25">
      <c r="B30" s="10">
        <f t="shared" si="0"/>
        <v>21</v>
      </c>
      <c r="C30" s="10">
        <f t="shared" si="1"/>
        <v>13000</v>
      </c>
      <c r="D30" s="11">
        <f t="shared" si="3"/>
        <v>45292</v>
      </c>
      <c r="E30" s="12">
        <v>45371</v>
      </c>
      <c r="F30" s="4">
        <v>1772</v>
      </c>
      <c r="G30" s="55">
        <v>13000</v>
      </c>
      <c r="H30" s="53">
        <f t="shared" ca="1" si="2"/>
        <v>0</v>
      </c>
    </row>
    <row r="31" spans="2:8" ht="18.75" x14ac:dyDescent="0.25">
      <c r="B31" s="10">
        <f t="shared" si="0"/>
        <v>22</v>
      </c>
      <c r="C31" s="10">
        <f t="shared" si="1"/>
        <v>13000</v>
      </c>
      <c r="D31" s="11">
        <f t="shared" si="3"/>
        <v>45323</v>
      </c>
      <c r="E31" s="12">
        <v>45390</v>
      </c>
      <c r="F31" s="4">
        <v>1856</v>
      </c>
      <c r="G31" s="55">
        <v>13000</v>
      </c>
      <c r="H31" s="53">
        <f t="shared" ca="1" si="2"/>
        <v>0</v>
      </c>
    </row>
    <row r="32" spans="2:8" ht="18.75" x14ac:dyDescent="0.25">
      <c r="B32" s="10">
        <f t="shared" si="0"/>
        <v>23</v>
      </c>
      <c r="C32" s="10">
        <f t="shared" si="1"/>
        <v>13000</v>
      </c>
      <c r="D32" s="11">
        <f t="shared" si="3"/>
        <v>45352</v>
      </c>
      <c r="E32" s="12">
        <v>45417</v>
      </c>
      <c r="F32" s="4">
        <v>1969</v>
      </c>
      <c r="G32" s="55">
        <v>13000</v>
      </c>
      <c r="H32" s="53">
        <f t="shared" ca="1" si="2"/>
        <v>0</v>
      </c>
    </row>
    <row r="33" spans="2:8" ht="18.75" x14ac:dyDescent="0.25">
      <c r="B33" s="10">
        <f t="shared" si="0"/>
        <v>24</v>
      </c>
      <c r="C33" s="10">
        <f t="shared" si="1"/>
        <v>13000</v>
      </c>
      <c r="D33" s="11">
        <f t="shared" si="3"/>
        <v>45383</v>
      </c>
      <c r="E33" s="12">
        <v>45357</v>
      </c>
      <c r="F33" s="4">
        <v>2080</v>
      </c>
      <c r="G33" s="55">
        <v>13000</v>
      </c>
      <c r="H33" s="53">
        <f t="shared" ca="1" si="2"/>
        <v>0</v>
      </c>
    </row>
    <row r="34" spans="2:8" ht="18.75" x14ac:dyDescent="0.25">
      <c r="B34" s="10">
        <f t="shared" si="0"/>
        <v>25</v>
      </c>
      <c r="C34" s="10">
        <f t="shared" si="1"/>
        <v>13000</v>
      </c>
      <c r="D34" s="11">
        <f t="shared" si="3"/>
        <v>45413</v>
      </c>
      <c r="E34" s="12">
        <v>45480</v>
      </c>
      <c r="F34" s="4">
        <v>2196</v>
      </c>
      <c r="G34" s="55">
        <v>13000</v>
      </c>
      <c r="H34" s="53">
        <f t="shared" ca="1" si="2"/>
        <v>0</v>
      </c>
    </row>
    <row r="35" spans="2:8" ht="18.75" x14ac:dyDescent="0.25">
      <c r="B35" s="10">
        <f t="shared" si="0"/>
        <v>26</v>
      </c>
      <c r="C35" s="10">
        <f t="shared" si="1"/>
        <v>13000</v>
      </c>
      <c r="D35" s="11">
        <f t="shared" si="3"/>
        <v>45444</v>
      </c>
      <c r="E35" s="12">
        <v>45451</v>
      </c>
      <c r="F35" s="4">
        <v>2310</v>
      </c>
      <c r="G35" s="55">
        <v>13000</v>
      </c>
      <c r="H35" s="53">
        <f t="shared" ca="1" si="2"/>
        <v>0</v>
      </c>
    </row>
    <row r="36" spans="2:8" ht="18.75" x14ac:dyDescent="0.25">
      <c r="B36" s="10">
        <f t="shared" si="0"/>
        <v>27</v>
      </c>
      <c r="C36" s="10">
        <f t="shared" si="1"/>
        <v>13000</v>
      </c>
      <c r="D36" s="11">
        <f t="shared" si="3"/>
        <v>45474</v>
      </c>
      <c r="E36" s="12">
        <v>45300</v>
      </c>
      <c r="F36" s="4">
        <v>2407</v>
      </c>
      <c r="G36" s="55">
        <v>13000</v>
      </c>
      <c r="H36" s="53">
        <f t="shared" ca="1" si="2"/>
        <v>0</v>
      </c>
    </row>
    <row r="37" spans="2:8" ht="18.75" x14ac:dyDescent="0.25">
      <c r="B37" s="10">
        <f t="shared" si="0"/>
        <v>28</v>
      </c>
      <c r="C37" s="10">
        <f t="shared" si="1"/>
        <v>13000</v>
      </c>
      <c r="D37" s="11">
        <f t="shared" si="3"/>
        <v>45505</v>
      </c>
      <c r="E37" s="12">
        <v>45422</v>
      </c>
      <c r="F37" s="4">
        <v>2494</v>
      </c>
      <c r="G37" s="55">
        <v>13000</v>
      </c>
      <c r="H37" s="53">
        <f t="shared" ca="1" si="2"/>
        <v>0</v>
      </c>
    </row>
    <row r="38" spans="2:8" ht="18.75" x14ac:dyDescent="0.25">
      <c r="B38" s="10">
        <f t="shared" si="0"/>
        <v>29</v>
      </c>
      <c r="C38" s="10">
        <f t="shared" si="1"/>
        <v>13000</v>
      </c>
      <c r="D38" s="11">
        <f t="shared" si="3"/>
        <v>45536</v>
      </c>
      <c r="E38" s="12">
        <v>45601</v>
      </c>
      <c r="F38" s="4">
        <v>2651</v>
      </c>
      <c r="G38" s="55">
        <v>13000</v>
      </c>
      <c r="H38" s="53">
        <f t="shared" ca="1" si="2"/>
        <v>0</v>
      </c>
    </row>
    <row r="39" spans="2:8" ht="18.75" x14ac:dyDescent="0.25">
      <c r="B39" s="10">
        <f t="shared" si="0"/>
        <v>30</v>
      </c>
      <c r="C39" s="10">
        <f t="shared" si="1"/>
        <v>13000</v>
      </c>
      <c r="D39" s="11">
        <f t="shared" si="3"/>
        <v>45566</v>
      </c>
      <c r="E39" s="12">
        <v>45627</v>
      </c>
      <c r="F39" s="4">
        <v>2745</v>
      </c>
      <c r="G39" s="55">
        <v>13000</v>
      </c>
      <c r="H39" s="53">
        <f t="shared" ca="1" si="2"/>
        <v>0</v>
      </c>
    </row>
    <row r="40" spans="2:8" ht="18.75" x14ac:dyDescent="0.25">
      <c r="B40" s="10">
        <f t="shared" si="0"/>
        <v>31</v>
      </c>
      <c r="C40" s="10">
        <f t="shared" si="1"/>
        <v>13000</v>
      </c>
      <c r="D40" s="11">
        <f t="shared" si="3"/>
        <v>45597</v>
      </c>
      <c r="E40" s="12">
        <v>45661</v>
      </c>
      <c r="F40" s="4">
        <v>2857</v>
      </c>
      <c r="G40" s="55">
        <v>13000</v>
      </c>
      <c r="H40" s="53">
        <f t="shared" ca="1" si="2"/>
        <v>0</v>
      </c>
    </row>
    <row r="41" spans="2:8" ht="18.75" x14ac:dyDescent="0.25">
      <c r="B41" s="10">
        <f t="shared" si="0"/>
        <v>32</v>
      </c>
      <c r="C41" s="10">
        <f t="shared" si="1"/>
        <v>13000</v>
      </c>
      <c r="D41" s="11">
        <f t="shared" si="3"/>
        <v>45627</v>
      </c>
      <c r="E41" s="12">
        <v>45691</v>
      </c>
      <c r="F41" s="4">
        <v>2974</v>
      </c>
      <c r="G41" s="55">
        <v>13000</v>
      </c>
      <c r="H41" s="53">
        <f t="shared" ca="1" si="2"/>
        <v>0</v>
      </c>
    </row>
    <row r="42" spans="2:8" ht="18.75" x14ac:dyDescent="0.25">
      <c r="B42" s="10">
        <f t="shared" si="0"/>
        <v>33</v>
      </c>
      <c r="C42" s="10">
        <f t="shared" si="1"/>
        <v>13000</v>
      </c>
      <c r="D42" s="11">
        <f t="shared" si="3"/>
        <v>45658</v>
      </c>
      <c r="E42" s="4"/>
      <c r="F42" s="4"/>
      <c r="G42" s="55"/>
      <c r="H42" s="53">
        <f t="shared" ca="1" si="2"/>
        <v>13000</v>
      </c>
    </row>
    <row r="43" spans="2:8" ht="18.75" x14ac:dyDescent="0.25">
      <c r="B43" s="10">
        <f t="shared" si="0"/>
        <v>34</v>
      </c>
      <c r="C43" s="10">
        <f t="shared" si="1"/>
        <v>13000</v>
      </c>
      <c r="D43" s="11">
        <f t="shared" si="3"/>
        <v>45689</v>
      </c>
      <c r="E43" s="4"/>
      <c r="F43" s="4"/>
      <c r="G43" s="55"/>
      <c r="H43" s="53">
        <f t="shared" ca="1" si="2"/>
        <v>13000</v>
      </c>
    </row>
    <row r="44" spans="2:8" ht="18.75" x14ac:dyDescent="0.25">
      <c r="B44" s="10">
        <f t="shared" si="0"/>
        <v>35</v>
      </c>
      <c r="C44" s="10">
        <f t="shared" si="1"/>
        <v>13000</v>
      </c>
      <c r="D44" s="11">
        <f t="shared" si="3"/>
        <v>45717</v>
      </c>
      <c r="E44" s="4"/>
      <c r="F44" s="4"/>
      <c r="G44" s="55"/>
      <c r="H44" s="53">
        <f t="shared" ca="1" si="2"/>
        <v>0</v>
      </c>
    </row>
    <row r="45" spans="2:8" ht="18.75" x14ac:dyDescent="0.25">
      <c r="B45" s="10">
        <f t="shared" si="0"/>
        <v>36</v>
      </c>
      <c r="C45" s="10">
        <f t="shared" si="1"/>
        <v>13000</v>
      </c>
      <c r="D45" s="11">
        <f t="shared" si="3"/>
        <v>45748</v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2.8554687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6" bestFit="1" customWidth="1"/>
  </cols>
  <sheetData>
    <row r="2" spans="2:11" ht="18.75" x14ac:dyDescent="0.3">
      <c r="B2" s="6" t="s">
        <v>0</v>
      </c>
      <c r="C2" s="4" t="s">
        <v>56</v>
      </c>
      <c r="D2" s="6" t="s">
        <v>4</v>
      </c>
      <c r="E2" s="4" t="s">
        <v>57</v>
      </c>
      <c r="F2" s="6" t="s">
        <v>9</v>
      </c>
      <c r="G2" s="4"/>
      <c r="H2" s="6" t="s">
        <v>31</v>
      </c>
      <c r="I2" s="19">
        <v>290093012301471</v>
      </c>
      <c r="K2" s="17" t="s">
        <v>33</v>
      </c>
    </row>
    <row r="3" spans="2:11" ht="18.75" x14ac:dyDescent="0.3">
      <c r="B3" s="6" t="s">
        <v>1</v>
      </c>
      <c r="C3" s="13">
        <v>596000</v>
      </c>
      <c r="D3" s="6" t="s">
        <v>5</v>
      </c>
      <c r="E3" s="4">
        <v>24</v>
      </c>
      <c r="F3" s="6" t="s">
        <v>10</v>
      </c>
      <c r="G3" s="53">
        <f>C5</f>
        <v>396000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200000</v>
      </c>
      <c r="D4" s="6" t="s">
        <v>6</v>
      </c>
      <c r="E4" s="10">
        <f>C5/E3</f>
        <v>16500</v>
      </c>
      <c r="F4" s="6" t="s">
        <v>11</v>
      </c>
      <c r="G4" s="53">
        <f>SUM(G10:G46)</f>
        <v>396000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396000</v>
      </c>
      <c r="D5" s="6" t="s">
        <v>7</v>
      </c>
      <c r="E5" s="12">
        <v>44562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11</v>
      </c>
    </row>
    <row r="7" spans="2:11" ht="18.75" x14ac:dyDescent="0.3">
      <c r="F7" s="6" t="s">
        <v>180</v>
      </c>
      <c r="G7" s="53">
        <f>C4+G4</f>
        <v>596000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16500</v>
      </c>
      <c r="D10" s="11">
        <f>E5</f>
        <v>44562</v>
      </c>
      <c r="E10" s="12">
        <v>44468</v>
      </c>
      <c r="F10" s="4">
        <v>184</v>
      </c>
      <c r="G10" s="55">
        <v>49500</v>
      </c>
      <c r="H10" s="53">
        <f ca="1">IF(D10&gt;TODAY(),0,C10-G10)</f>
        <v>-33000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16500</v>
      </c>
      <c r="D11" s="11">
        <f>IF(B11="","",EDATE(D10,$E$6))</f>
        <v>44593</v>
      </c>
      <c r="E11" s="12" t="s">
        <v>73</v>
      </c>
      <c r="F11" s="4">
        <v>279</v>
      </c>
      <c r="G11" s="55">
        <v>49500</v>
      </c>
      <c r="H11" s="53">
        <f t="shared" ref="H11:H46" ca="1" si="2">IF(D11&gt;TODAY(),0,C11-G11)</f>
        <v>-33000</v>
      </c>
    </row>
    <row r="12" spans="2:11" ht="18.75" x14ac:dyDescent="0.25">
      <c r="B12" s="10">
        <f t="shared" si="0"/>
        <v>3</v>
      </c>
      <c r="C12" s="10">
        <f t="shared" si="1"/>
        <v>16500</v>
      </c>
      <c r="D12" s="11">
        <f t="shared" ref="D12:D46" si="3">IF(B12="","",EDATE(D11,$E$6))</f>
        <v>44621</v>
      </c>
      <c r="E12" s="12" t="s">
        <v>74</v>
      </c>
      <c r="F12" s="4">
        <v>311</v>
      </c>
      <c r="G12" s="55">
        <v>49500</v>
      </c>
      <c r="H12" s="53">
        <f t="shared" ca="1" si="2"/>
        <v>-33000</v>
      </c>
    </row>
    <row r="13" spans="2:11" ht="18.75" x14ac:dyDescent="0.25">
      <c r="B13" s="10">
        <f t="shared" si="0"/>
        <v>4</v>
      </c>
      <c r="C13" s="10">
        <f t="shared" si="1"/>
        <v>16500</v>
      </c>
      <c r="D13" s="11">
        <f t="shared" si="3"/>
        <v>44652</v>
      </c>
      <c r="E13" s="12">
        <v>44903</v>
      </c>
      <c r="F13" s="4">
        <v>491</v>
      </c>
      <c r="G13" s="55">
        <v>49500</v>
      </c>
      <c r="H13" s="53">
        <f t="shared" ca="1" si="2"/>
        <v>-33000</v>
      </c>
    </row>
    <row r="14" spans="2:11" ht="18.75" x14ac:dyDescent="0.25">
      <c r="B14" s="10">
        <f t="shared" si="0"/>
        <v>5</v>
      </c>
      <c r="C14" s="10">
        <f t="shared" si="1"/>
        <v>16500</v>
      </c>
      <c r="D14" s="11">
        <f t="shared" si="3"/>
        <v>44682</v>
      </c>
      <c r="E14" s="12">
        <v>45035</v>
      </c>
      <c r="F14" s="4">
        <v>755</v>
      </c>
      <c r="G14" s="55">
        <v>49500</v>
      </c>
      <c r="H14" s="53">
        <f t="shared" ca="1" si="2"/>
        <v>-33000</v>
      </c>
    </row>
    <row r="15" spans="2:11" ht="18.75" x14ac:dyDescent="0.25">
      <c r="B15" s="10">
        <f t="shared" si="0"/>
        <v>6</v>
      </c>
      <c r="C15" s="10">
        <f t="shared" si="1"/>
        <v>16500</v>
      </c>
      <c r="D15" s="11">
        <f t="shared" si="3"/>
        <v>44713</v>
      </c>
      <c r="E15" s="12">
        <v>45097</v>
      </c>
      <c r="F15" s="4">
        <v>877</v>
      </c>
      <c r="G15" s="55">
        <v>100000</v>
      </c>
      <c r="H15" s="53">
        <f t="shared" ca="1" si="2"/>
        <v>-83500</v>
      </c>
    </row>
    <row r="16" spans="2:11" ht="18.75" x14ac:dyDescent="0.25">
      <c r="B16" s="10">
        <f t="shared" si="0"/>
        <v>7</v>
      </c>
      <c r="C16" s="10">
        <f t="shared" si="1"/>
        <v>16500</v>
      </c>
      <c r="D16" s="11">
        <f t="shared" si="3"/>
        <v>44743</v>
      </c>
      <c r="E16" s="12">
        <v>45376</v>
      </c>
      <c r="F16" s="4">
        <v>1799</v>
      </c>
      <c r="G16" s="55">
        <v>48500</v>
      </c>
      <c r="H16" s="53">
        <f t="shared" ca="1" si="2"/>
        <v>-32000</v>
      </c>
    </row>
    <row r="17" spans="2:8" ht="18.75" x14ac:dyDescent="0.25">
      <c r="B17" s="10">
        <f t="shared" si="0"/>
        <v>8</v>
      </c>
      <c r="C17" s="10">
        <f t="shared" si="1"/>
        <v>16500</v>
      </c>
      <c r="D17" s="11">
        <f t="shared" si="3"/>
        <v>44774</v>
      </c>
      <c r="E17" s="4"/>
      <c r="F17" s="4"/>
      <c r="G17" s="55"/>
      <c r="H17" s="53">
        <f t="shared" ca="1" si="2"/>
        <v>16500</v>
      </c>
    </row>
    <row r="18" spans="2:8" ht="18.75" x14ac:dyDescent="0.25">
      <c r="B18" s="10">
        <f t="shared" si="0"/>
        <v>9</v>
      </c>
      <c r="C18" s="10">
        <f t="shared" si="1"/>
        <v>16500</v>
      </c>
      <c r="D18" s="11">
        <f t="shared" si="3"/>
        <v>44805</v>
      </c>
      <c r="E18" s="4"/>
      <c r="F18" s="4"/>
      <c r="G18" s="55"/>
      <c r="H18" s="53">
        <f t="shared" ca="1" si="2"/>
        <v>16500</v>
      </c>
    </row>
    <row r="19" spans="2:8" ht="18.75" x14ac:dyDescent="0.25">
      <c r="B19" s="10">
        <f t="shared" si="0"/>
        <v>10</v>
      </c>
      <c r="C19" s="10">
        <f t="shared" si="1"/>
        <v>16500</v>
      </c>
      <c r="D19" s="11">
        <f t="shared" si="3"/>
        <v>44835</v>
      </c>
      <c r="E19" s="4"/>
      <c r="F19" s="4"/>
      <c r="G19" s="55"/>
      <c r="H19" s="53">
        <f t="shared" ca="1" si="2"/>
        <v>16500</v>
      </c>
    </row>
    <row r="20" spans="2:8" ht="18.75" x14ac:dyDescent="0.25">
      <c r="B20" s="10">
        <f t="shared" si="0"/>
        <v>11</v>
      </c>
      <c r="C20" s="10">
        <f t="shared" si="1"/>
        <v>16500</v>
      </c>
      <c r="D20" s="11">
        <f t="shared" si="3"/>
        <v>44866</v>
      </c>
      <c r="E20" s="4"/>
      <c r="F20" s="4"/>
      <c r="G20" s="55"/>
      <c r="H20" s="53">
        <f t="shared" ca="1" si="2"/>
        <v>16500</v>
      </c>
    </row>
    <row r="21" spans="2:8" ht="18.75" x14ac:dyDescent="0.25">
      <c r="B21" s="10">
        <f t="shared" si="0"/>
        <v>12</v>
      </c>
      <c r="C21" s="10">
        <f t="shared" si="1"/>
        <v>16500</v>
      </c>
      <c r="D21" s="11">
        <f t="shared" si="3"/>
        <v>44896</v>
      </c>
      <c r="E21" s="4"/>
      <c r="F21" s="4"/>
      <c r="G21" s="55"/>
      <c r="H21" s="53">
        <f t="shared" ca="1" si="2"/>
        <v>16500</v>
      </c>
    </row>
    <row r="22" spans="2:8" ht="18.75" x14ac:dyDescent="0.25">
      <c r="B22" s="10">
        <f t="shared" si="0"/>
        <v>13</v>
      </c>
      <c r="C22" s="10">
        <f t="shared" si="1"/>
        <v>16500</v>
      </c>
      <c r="D22" s="11">
        <f t="shared" si="3"/>
        <v>44927</v>
      </c>
      <c r="E22" s="4"/>
      <c r="F22" s="4"/>
      <c r="G22" s="55"/>
      <c r="H22" s="53">
        <f t="shared" ca="1" si="2"/>
        <v>16500</v>
      </c>
    </row>
    <row r="23" spans="2:8" ht="18.75" x14ac:dyDescent="0.25">
      <c r="B23" s="10">
        <f t="shared" si="0"/>
        <v>14</v>
      </c>
      <c r="C23" s="10">
        <f t="shared" si="1"/>
        <v>16500</v>
      </c>
      <c r="D23" s="11">
        <f t="shared" si="3"/>
        <v>44958</v>
      </c>
      <c r="E23" s="4"/>
      <c r="F23" s="4"/>
      <c r="G23" s="55"/>
      <c r="H23" s="53">
        <f t="shared" ca="1" si="2"/>
        <v>16500</v>
      </c>
    </row>
    <row r="24" spans="2:8" ht="18.75" x14ac:dyDescent="0.25">
      <c r="B24" s="10">
        <f t="shared" si="0"/>
        <v>15</v>
      </c>
      <c r="C24" s="10">
        <f t="shared" si="1"/>
        <v>16500</v>
      </c>
      <c r="D24" s="11">
        <f t="shared" si="3"/>
        <v>44986</v>
      </c>
      <c r="E24" s="4"/>
      <c r="F24" s="4"/>
      <c r="G24" s="55"/>
      <c r="H24" s="53">
        <f t="shared" ca="1" si="2"/>
        <v>16500</v>
      </c>
    </row>
    <row r="25" spans="2:8" ht="18.75" x14ac:dyDescent="0.25">
      <c r="B25" s="10">
        <f t="shared" si="0"/>
        <v>16</v>
      </c>
      <c r="C25" s="10">
        <f t="shared" si="1"/>
        <v>16500</v>
      </c>
      <c r="D25" s="11">
        <f t="shared" si="3"/>
        <v>45017</v>
      </c>
      <c r="E25" s="4"/>
      <c r="F25" s="4"/>
      <c r="G25" s="55"/>
      <c r="H25" s="53">
        <f t="shared" ca="1" si="2"/>
        <v>16500</v>
      </c>
    </row>
    <row r="26" spans="2:8" ht="18.75" x14ac:dyDescent="0.25">
      <c r="B26" s="10">
        <f t="shared" si="0"/>
        <v>17</v>
      </c>
      <c r="C26" s="10">
        <f t="shared" si="1"/>
        <v>16500</v>
      </c>
      <c r="D26" s="11">
        <f t="shared" si="3"/>
        <v>45047</v>
      </c>
      <c r="E26" s="4"/>
      <c r="F26" s="4"/>
      <c r="G26" s="55"/>
      <c r="H26" s="53">
        <f t="shared" ca="1" si="2"/>
        <v>16500</v>
      </c>
    </row>
    <row r="27" spans="2:8" ht="18.75" x14ac:dyDescent="0.25">
      <c r="B27" s="10">
        <f t="shared" si="0"/>
        <v>18</v>
      </c>
      <c r="C27" s="10">
        <f t="shared" si="1"/>
        <v>16500</v>
      </c>
      <c r="D27" s="11">
        <f t="shared" si="3"/>
        <v>45078</v>
      </c>
      <c r="E27" s="4"/>
      <c r="F27" s="4"/>
      <c r="G27" s="55"/>
      <c r="H27" s="53">
        <f t="shared" ca="1" si="2"/>
        <v>16500</v>
      </c>
    </row>
    <row r="28" spans="2:8" ht="18.75" x14ac:dyDescent="0.25">
      <c r="B28" s="10">
        <f t="shared" si="0"/>
        <v>19</v>
      </c>
      <c r="C28" s="10">
        <f t="shared" si="1"/>
        <v>16500</v>
      </c>
      <c r="D28" s="11">
        <f t="shared" si="3"/>
        <v>45108</v>
      </c>
      <c r="E28" s="4"/>
      <c r="F28" s="4"/>
      <c r="G28" s="55"/>
      <c r="H28" s="53">
        <f t="shared" ca="1" si="2"/>
        <v>16500</v>
      </c>
    </row>
    <row r="29" spans="2:8" ht="18.75" x14ac:dyDescent="0.25">
      <c r="B29" s="10">
        <f t="shared" si="0"/>
        <v>20</v>
      </c>
      <c r="C29" s="10">
        <f t="shared" si="1"/>
        <v>16500</v>
      </c>
      <c r="D29" s="11">
        <f t="shared" si="3"/>
        <v>45139</v>
      </c>
      <c r="E29" s="4"/>
      <c r="F29" s="4"/>
      <c r="G29" s="55"/>
      <c r="H29" s="53">
        <f t="shared" ca="1" si="2"/>
        <v>16500</v>
      </c>
    </row>
    <row r="30" spans="2:8" ht="18.75" x14ac:dyDescent="0.25">
      <c r="B30" s="10">
        <f t="shared" si="0"/>
        <v>21</v>
      </c>
      <c r="C30" s="10">
        <f t="shared" si="1"/>
        <v>16500</v>
      </c>
      <c r="D30" s="11">
        <f t="shared" si="3"/>
        <v>45170</v>
      </c>
      <c r="E30" s="4"/>
      <c r="F30" s="4"/>
      <c r="G30" s="55"/>
      <c r="H30" s="53">
        <f t="shared" ca="1" si="2"/>
        <v>16500</v>
      </c>
    </row>
    <row r="31" spans="2:8" ht="18.75" x14ac:dyDescent="0.25">
      <c r="B31" s="10">
        <f t="shared" si="0"/>
        <v>22</v>
      </c>
      <c r="C31" s="10">
        <f t="shared" si="1"/>
        <v>16500</v>
      </c>
      <c r="D31" s="11">
        <f t="shared" si="3"/>
        <v>45200</v>
      </c>
      <c r="E31" s="4"/>
      <c r="F31" s="4"/>
      <c r="G31" s="55"/>
      <c r="H31" s="53">
        <f t="shared" ca="1" si="2"/>
        <v>16500</v>
      </c>
    </row>
    <row r="32" spans="2:8" ht="18.75" x14ac:dyDescent="0.25">
      <c r="B32" s="10">
        <f t="shared" si="0"/>
        <v>23</v>
      </c>
      <c r="C32" s="10">
        <f t="shared" si="1"/>
        <v>16500</v>
      </c>
      <c r="D32" s="11">
        <f t="shared" si="3"/>
        <v>45231</v>
      </c>
      <c r="E32" s="4"/>
      <c r="F32" s="4"/>
      <c r="G32" s="55"/>
      <c r="H32" s="53">
        <f t="shared" ca="1" si="2"/>
        <v>16500</v>
      </c>
    </row>
    <row r="33" spans="2:8" ht="18.75" x14ac:dyDescent="0.25">
      <c r="B33" s="10">
        <f t="shared" si="0"/>
        <v>24</v>
      </c>
      <c r="C33" s="10">
        <f t="shared" si="1"/>
        <v>16500</v>
      </c>
      <c r="D33" s="11">
        <f t="shared" si="3"/>
        <v>45261</v>
      </c>
      <c r="E33" s="4"/>
      <c r="F33" s="4"/>
      <c r="G33" s="55"/>
      <c r="H33" s="53">
        <f t="shared" ca="1" si="2"/>
        <v>16500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3.28515625" bestFit="1" customWidth="1"/>
    <col min="4" max="4" width="19.5703125" bestFit="1" customWidth="1"/>
    <col min="5" max="5" width="14.5703125" bestFit="1" customWidth="1"/>
    <col min="6" max="6" width="22" bestFit="1" customWidth="1"/>
    <col min="7" max="7" width="18.42578125" bestFit="1" customWidth="1"/>
    <col min="8" max="8" width="16" bestFit="1" customWidth="1"/>
    <col min="9" max="9" width="15" customWidth="1"/>
  </cols>
  <sheetData>
    <row r="2" spans="2:11" ht="18.75" x14ac:dyDescent="0.3">
      <c r="B2" s="6" t="s">
        <v>0</v>
      </c>
      <c r="C2" s="4" t="s">
        <v>191</v>
      </c>
      <c r="D2" s="6" t="s">
        <v>4</v>
      </c>
      <c r="E2" s="4" t="s">
        <v>58</v>
      </c>
      <c r="F2" s="6" t="s">
        <v>9</v>
      </c>
      <c r="G2" s="4"/>
      <c r="H2" s="6" t="s">
        <v>31</v>
      </c>
      <c r="I2" s="19">
        <v>28110012303136</v>
      </c>
      <c r="K2" s="17" t="s">
        <v>33</v>
      </c>
    </row>
    <row r="3" spans="2:11" ht="18.75" x14ac:dyDescent="0.3">
      <c r="B3" s="6" t="s">
        <v>1</v>
      </c>
      <c r="C3" s="13">
        <v>2350000</v>
      </c>
      <c r="D3" s="6" t="s">
        <v>5</v>
      </c>
      <c r="E3" s="4">
        <v>3</v>
      </c>
      <c r="F3" s="6" t="s">
        <v>10</v>
      </c>
      <c r="G3" s="53">
        <f>C5</f>
        <v>950000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1400000</v>
      </c>
      <c r="D4" s="6" t="s">
        <v>6</v>
      </c>
      <c r="E4" s="10">
        <f>C5/E3</f>
        <v>316666.66666666669</v>
      </c>
      <c r="F4" s="6" t="s">
        <v>11</v>
      </c>
      <c r="G4" s="53">
        <f>SUM(G10:G46)</f>
        <v>950000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950000</v>
      </c>
      <c r="D5" s="6" t="s">
        <v>7</v>
      </c>
      <c r="E5" s="12">
        <v>45566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5.8207660913467407E-11</v>
      </c>
      <c r="H6" s="6" t="s">
        <v>30</v>
      </c>
      <c r="I6" s="3">
        <v>10</v>
      </c>
    </row>
    <row r="7" spans="2:11" ht="18.75" x14ac:dyDescent="0.3">
      <c r="F7" s="6" t="s">
        <v>180</v>
      </c>
      <c r="G7" s="53">
        <f>C4+G4</f>
        <v>2350000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316666.66666666669</v>
      </c>
      <c r="D10" s="11">
        <f>E5</f>
        <v>45566</v>
      </c>
      <c r="E10" s="12" t="s">
        <v>75</v>
      </c>
      <c r="F10" s="4">
        <v>2471</v>
      </c>
      <c r="G10" s="55">
        <v>400000</v>
      </c>
      <c r="H10" s="53">
        <f ca="1">IF(D10&gt;TODAY(),0,C10-G10)</f>
        <v>-83333.333333333314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316666.66666666669</v>
      </c>
      <c r="D11" s="11">
        <f>IF(B11="","",EDATE(D10,$E$6))</f>
        <v>45597</v>
      </c>
      <c r="E11" s="12">
        <v>45572</v>
      </c>
      <c r="F11" s="4">
        <v>2509</v>
      </c>
      <c r="G11" s="55">
        <v>50000</v>
      </c>
      <c r="H11" s="53">
        <f t="shared" ref="H11:H46" ca="1" si="2">IF(D11&gt;TODAY(),0,C11-G11)</f>
        <v>266666.66666666669</v>
      </c>
    </row>
    <row r="12" spans="2:11" ht="18.75" x14ac:dyDescent="0.25">
      <c r="B12" s="10">
        <f t="shared" si="0"/>
        <v>3</v>
      </c>
      <c r="C12" s="10">
        <f t="shared" si="1"/>
        <v>316666.66666666669</v>
      </c>
      <c r="D12" s="11">
        <f t="shared" ref="D12:D46" si="3">IF(B12="","",EDATE(D11,$E$6))</f>
        <v>45627</v>
      </c>
      <c r="E12" s="12">
        <v>45684</v>
      </c>
      <c r="F12" s="4">
        <v>2938</v>
      </c>
      <c r="G12" s="55">
        <v>500000</v>
      </c>
      <c r="H12" s="53">
        <f t="shared" ca="1" si="2"/>
        <v>-183333.33333333331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0000"/>
  </sheetPr>
  <dimension ref="B2:K71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5" bestFit="1" customWidth="1"/>
    <col min="6" max="6" width="22" bestFit="1" customWidth="1"/>
    <col min="7" max="7" width="18.5703125" bestFit="1" customWidth="1"/>
    <col min="8" max="8" width="16" bestFit="1" customWidth="1"/>
    <col min="9" max="9" width="15" customWidth="1"/>
  </cols>
  <sheetData>
    <row r="2" spans="2:11" ht="18.75" x14ac:dyDescent="0.3">
      <c r="B2" s="6" t="s">
        <v>0</v>
      </c>
      <c r="C2" s="4" t="s">
        <v>59</v>
      </c>
      <c r="D2" s="6" t="s">
        <v>4</v>
      </c>
      <c r="E2" s="4" t="s">
        <v>60</v>
      </c>
      <c r="F2" s="6" t="s">
        <v>9</v>
      </c>
      <c r="G2" s="4"/>
      <c r="H2" s="6" t="s">
        <v>31</v>
      </c>
      <c r="I2" s="19">
        <v>27902022200769</v>
      </c>
      <c r="K2" s="17" t="s">
        <v>33</v>
      </c>
    </row>
    <row r="3" spans="2:11" ht="18.75" x14ac:dyDescent="0.3">
      <c r="B3" s="6" t="s">
        <v>1</v>
      </c>
      <c r="C3" s="13">
        <v>1350000</v>
      </c>
      <c r="D3" s="6" t="s">
        <v>5</v>
      </c>
      <c r="E3" s="4">
        <v>4</v>
      </c>
      <c r="F3" s="6" t="s">
        <v>10</v>
      </c>
      <c r="G3" s="53">
        <f>C5</f>
        <v>850000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500000</v>
      </c>
      <c r="D4" s="6" t="s">
        <v>6</v>
      </c>
      <c r="E4" s="10">
        <f>C5/E3</f>
        <v>212500</v>
      </c>
      <c r="F4" s="6" t="s">
        <v>11</v>
      </c>
      <c r="G4" s="53">
        <f>SUM(G10:G46)</f>
        <v>850000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850000</v>
      </c>
      <c r="D5" s="6" t="s">
        <v>7</v>
      </c>
      <c r="E5" s="12">
        <v>44896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2</v>
      </c>
      <c r="F6" s="6" t="s">
        <v>13</v>
      </c>
      <c r="G6" s="53">
        <f ca="1">SUM(H10:H46)</f>
        <v>0</v>
      </c>
      <c r="H6" s="6" t="s">
        <v>30</v>
      </c>
      <c r="I6" s="3">
        <v>6</v>
      </c>
    </row>
    <row r="7" spans="2:11" ht="18.75" x14ac:dyDescent="0.3">
      <c r="F7" s="6" t="s">
        <v>180</v>
      </c>
      <c r="G7" s="53">
        <f>C4+G4</f>
        <v>1350000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212500</v>
      </c>
      <c r="D10" s="11">
        <f>E5</f>
        <v>44896</v>
      </c>
      <c r="E10" s="12">
        <v>44941</v>
      </c>
      <c r="F10" s="4">
        <v>561</v>
      </c>
      <c r="G10" s="55">
        <v>500000</v>
      </c>
      <c r="H10" s="53">
        <f ca="1">IF(D10&gt;TODAY(),0,C10-G10)</f>
        <v>-287500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212500</v>
      </c>
      <c r="D11" s="11">
        <f>IF(B11="","",EDATE(D10,$E$6))</f>
        <v>44958</v>
      </c>
      <c r="E11" s="12">
        <v>44990</v>
      </c>
      <c r="F11" s="4">
        <v>658</v>
      </c>
      <c r="G11" s="55">
        <v>150000</v>
      </c>
      <c r="H11" s="53">
        <f t="shared" ref="H11:H46" ca="1" si="2">IF(D11&gt;TODAY(),0,C11-G11)</f>
        <v>62500</v>
      </c>
    </row>
    <row r="12" spans="2:11" ht="18.75" x14ac:dyDescent="0.25">
      <c r="B12" s="10">
        <f t="shared" si="0"/>
        <v>3</v>
      </c>
      <c r="C12" s="10">
        <f t="shared" si="1"/>
        <v>212500</v>
      </c>
      <c r="D12" s="11">
        <f t="shared" ref="D12:D46" si="3">IF(B12="","",EDATE(D11,$E$6))</f>
        <v>45017</v>
      </c>
      <c r="E12" s="12">
        <v>45069</v>
      </c>
      <c r="F12" s="4">
        <v>804</v>
      </c>
      <c r="G12" s="55">
        <v>100000</v>
      </c>
      <c r="H12" s="53">
        <f t="shared" ca="1" si="2"/>
        <v>112500</v>
      </c>
    </row>
    <row r="13" spans="2:11" ht="18.75" x14ac:dyDescent="0.25">
      <c r="B13" s="10">
        <f t="shared" si="0"/>
        <v>4</v>
      </c>
      <c r="C13" s="10">
        <f t="shared" si="1"/>
        <v>212500</v>
      </c>
      <c r="D13" s="11">
        <f t="shared" si="3"/>
        <v>45078</v>
      </c>
      <c r="E13" s="12">
        <v>45091</v>
      </c>
      <c r="F13" s="4">
        <v>861</v>
      </c>
      <c r="G13" s="55">
        <v>100000</v>
      </c>
      <c r="H13" s="53">
        <f t="shared" ca="1" si="2"/>
        <v>112500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12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12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  <row r="70" spans="6:7" x14ac:dyDescent="0.25">
      <c r="F70">
        <v>804</v>
      </c>
      <c r="G70">
        <v>100000</v>
      </c>
    </row>
    <row r="71" spans="6:7" x14ac:dyDescent="0.25">
      <c r="F71">
        <v>861</v>
      </c>
      <c r="G71">
        <v>100000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23.7109375" bestFit="1" customWidth="1"/>
    <col min="6" max="6" width="18.28515625" bestFit="1" customWidth="1"/>
    <col min="7" max="7" width="18.5703125" bestFit="1" customWidth="1"/>
    <col min="8" max="8" width="14.5703125" bestFit="1" customWidth="1"/>
    <col min="9" max="9" width="16" bestFit="1" customWidth="1"/>
  </cols>
  <sheetData>
    <row r="2" spans="2:11" ht="18.75" x14ac:dyDescent="0.3">
      <c r="B2" s="6" t="s">
        <v>0</v>
      </c>
      <c r="C2" s="4" t="s">
        <v>61</v>
      </c>
      <c r="D2" s="6" t="s">
        <v>4</v>
      </c>
      <c r="E2" s="4" t="s">
        <v>57</v>
      </c>
      <c r="F2" s="6" t="s">
        <v>9</v>
      </c>
      <c r="G2" s="4"/>
      <c r="H2" s="6" t="s">
        <v>31</v>
      </c>
      <c r="I2" s="19">
        <v>290093012301471</v>
      </c>
      <c r="K2" s="17" t="s">
        <v>33</v>
      </c>
    </row>
    <row r="3" spans="2:11" ht="18.75" x14ac:dyDescent="0.3">
      <c r="B3" s="6" t="s">
        <v>1</v>
      </c>
      <c r="C3" s="13">
        <v>596000</v>
      </c>
      <c r="D3" s="6" t="s">
        <v>5</v>
      </c>
      <c r="E3" s="4">
        <v>24</v>
      </c>
      <c r="F3" s="6" t="s">
        <v>10</v>
      </c>
      <c r="G3" s="53">
        <f>C5</f>
        <v>396000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200000</v>
      </c>
      <c r="D4" s="6" t="s">
        <v>6</v>
      </c>
      <c r="E4" s="10">
        <f>C5/E3</f>
        <v>16500</v>
      </c>
      <c r="F4" s="6" t="s">
        <v>11</v>
      </c>
      <c r="G4" s="53">
        <f>SUM(G10:G46)</f>
        <v>396000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396000</v>
      </c>
      <c r="D5" s="6" t="s">
        <v>7</v>
      </c>
      <c r="E5" s="12">
        <v>44562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10</v>
      </c>
    </row>
    <row r="7" spans="2:11" ht="18.75" x14ac:dyDescent="0.3">
      <c r="F7" s="6" t="s">
        <v>180</v>
      </c>
      <c r="G7" s="53">
        <f>C4+G4</f>
        <v>596000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16500</v>
      </c>
      <c r="D10" s="11">
        <f>E5</f>
        <v>44562</v>
      </c>
      <c r="E10" s="12">
        <v>44468</v>
      </c>
      <c r="F10" s="4">
        <v>184</v>
      </c>
      <c r="G10" s="55">
        <v>49500</v>
      </c>
      <c r="H10" s="53">
        <f ca="1">IF(D10&gt;TODAY(),0,C10-G10)</f>
        <v>-33000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16500</v>
      </c>
      <c r="D11" s="11">
        <f>IF(B11="","",EDATE(D10,$E$6))</f>
        <v>44593</v>
      </c>
      <c r="E11" s="12">
        <v>44663</v>
      </c>
      <c r="F11" s="4">
        <v>270</v>
      </c>
      <c r="G11" s="55">
        <v>49500</v>
      </c>
      <c r="H11" s="53">
        <f t="shared" ref="H11:H46" ca="1" si="2">IF(D11&gt;TODAY(),0,C11-G11)</f>
        <v>-33000</v>
      </c>
    </row>
    <row r="12" spans="2:11" ht="18.75" x14ac:dyDescent="0.25">
      <c r="B12" s="10">
        <f t="shared" si="0"/>
        <v>3</v>
      </c>
      <c r="C12" s="10">
        <f t="shared" si="1"/>
        <v>16500</v>
      </c>
      <c r="D12" s="11">
        <f t="shared" ref="D12:D46" si="3">IF(B12="","",EDATE(D11,$E$6))</f>
        <v>44621</v>
      </c>
      <c r="E12" s="12" t="s">
        <v>74</v>
      </c>
      <c r="F12" s="4">
        <v>311</v>
      </c>
      <c r="G12" s="55">
        <v>49500</v>
      </c>
      <c r="H12" s="53">
        <f t="shared" ca="1" si="2"/>
        <v>-33000</v>
      </c>
    </row>
    <row r="13" spans="2:11" ht="18.75" x14ac:dyDescent="0.25">
      <c r="B13" s="10">
        <f t="shared" si="0"/>
        <v>4</v>
      </c>
      <c r="C13" s="10">
        <f t="shared" si="1"/>
        <v>16500</v>
      </c>
      <c r="D13" s="11">
        <f t="shared" si="3"/>
        <v>44652</v>
      </c>
      <c r="E13" s="12">
        <v>44903</v>
      </c>
      <c r="F13" s="4">
        <v>491</v>
      </c>
      <c r="G13" s="55">
        <v>49500</v>
      </c>
      <c r="H13" s="53">
        <f t="shared" ca="1" si="2"/>
        <v>-33000</v>
      </c>
    </row>
    <row r="14" spans="2:11" ht="18.75" x14ac:dyDescent="0.25">
      <c r="B14" s="10">
        <f t="shared" si="0"/>
        <v>5</v>
      </c>
      <c r="C14" s="10">
        <f t="shared" si="1"/>
        <v>16500</v>
      </c>
      <c r="D14" s="11">
        <f t="shared" si="3"/>
        <v>44682</v>
      </c>
      <c r="E14" s="12">
        <v>45035</v>
      </c>
      <c r="F14" s="4">
        <v>755</v>
      </c>
      <c r="G14" s="55">
        <v>50500</v>
      </c>
      <c r="H14" s="53">
        <f t="shared" ca="1" si="2"/>
        <v>-34000</v>
      </c>
    </row>
    <row r="15" spans="2:11" ht="18.75" x14ac:dyDescent="0.25">
      <c r="B15" s="10">
        <f t="shared" si="0"/>
        <v>6</v>
      </c>
      <c r="C15" s="10">
        <f t="shared" si="1"/>
        <v>16500</v>
      </c>
      <c r="D15" s="11">
        <f t="shared" si="3"/>
        <v>44713</v>
      </c>
      <c r="E15" s="12">
        <v>45097</v>
      </c>
      <c r="F15" s="4">
        <v>877</v>
      </c>
      <c r="G15" s="55">
        <v>100000</v>
      </c>
      <c r="H15" s="53">
        <f t="shared" ca="1" si="2"/>
        <v>-83500</v>
      </c>
    </row>
    <row r="16" spans="2:11" ht="18.75" x14ac:dyDescent="0.25">
      <c r="B16" s="10">
        <f t="shared" si="0"/>
        <v>7</v>
      </c>
      <c r="C16" s="10">
        <f t="shared" si="1"/>
        <v>16500</v>
      </c>
      <c r="D16" s="11">
        <f t="shared" si="3"/>
        <v>44743</v>
      </c>
      <c r="E16" s="12">
        <v>45376</v>
      </c>
      <c r="F16" s="4">
        <v>1798</v>
      </c>
      <c r="G16" s="55">
        <v>47500</v>
      </c>
      <c r="H16" s="53">
        <f t="shared" ca="1" si="2"/>
        <v>-31000</v>
      </c>
    </row>
    <row r="17" spans="2:8" ht="18.75" x14ac:dyDescent="0.25">
      <c r="B17" s="10">
        <f t="shared" si="0"/>
        <v>8</v>
      </c>
      <c r="C17" s="10">
        <f t="shared" si="1"/>
        <v>16500</v>
      </c>
      <c r="D17" s="11">
        <f t="shared" si="3"/>
        <v>44774</v>
      </c>
      <c r="E17" s="4"/>
      <c r="F17" s="4"/>
      <c r="G17" s="55"/>
      <c r="H17" s="53">
        <f t="shared" ca="1" si="2"/>
        <v>16500</v>
      </c>
    </row>
    <row r="18" spans="2:8" ht="18.75" x14ac:dyDescent="0.25">
      <c r="B18" s="10">
        <f t="shared" si="0"/>
        <v>9</v>
      </c>
      <c r="C18" s="10">
        <f t="shared" si="1"/>
        <v>16500</v>
      </c>
      <c r="D18" s="11">
        <f t="shared" si="3"/>
        <v>44805</v>
      </c>
      <c r="E18" s="4"/>
      <c r="F18" s="4"/>
      <c r="G18" s="55"/>
      <c r="H18" s="53">
        <f t="shared" ca="1" si="2"/>
        <v>16500</v>
      </c>
    </row>
    <row r="19" spans="2:8" ht="18.75" x14ac:dyDescent="0.25">
      <c r="B19" s="10">
        <f t="shared" si="0"/>
        <v>10</v>
      </c>
      <c r="C19" s="10">
        <f t="shared" si="1"/>
        <v>16500</v>
      </c>
      <c r="D19" s="11">
        <f t="shared" si="3"/>
        <v>44835</v>
      </c>
      <c r="E19" s="4"/>
      <c r="F19" s="4"/>
      <c r="G19" s="55"/>
      <c r="H19" s="53">
        <f t="shared" ca="1" si="2"/>
        <v>16500</v>
      </c>
    </row>
    <row r="20" spans="2:8" ht="18.75" x14ac:dyDescent="0.25">
      <c r="B20" s="10">
        <f t="shared" si="0"/>
        <v>11</v>
      </c>
      <c r="C20" s="10">
        <f t="shared" si="1"/>
        <v>16500</v>
      </c>
      <c r="D20" s="11">
        <f t="shared" si="3"/>
        <v>44866</v>
      </c>
      <c r="E20" s="4"/>
      <c r="F20" s="4"/>
      <c r="G20" s="55"/>
      <c r="H20" s="53">
        <f t="shared" ca="1" si="2"/>
        <v>16500</v>
      </c>
    </row>
    <row r="21" spans="2:8" ht="18.75" x14ac:dyDescent="0.25">
      <c r="B21" s="10">
        <f t="shared" si="0"/>
        <v>12</v>
      </c>
      <c r="C21" s="10">
        <f t="shared" si="1"/>
        <v>16500</v>
      </c>
      <c r="D21" s="11">
        <f t="shared" si="3"/>
        <v>44896</v>
      </c>
      <c r="E21" s="4"/>
      <c r="F21" s="4"/>
      <c r="G21" s="55"/>
      <c r="H21" s="53">
        <f t="shared" ca="1" si="2"/>
        <v>16500</v>
      </c>
    </row>
    <row r="22" spans="2:8" ht="18.75" x14ac:dyDescent="0.25">
      <c r="B22" s="10">
        <f t="shared" si="0"/>
        <v>13</v>
      </c>
      <c r="C22" s="10">
        <f t="shared" si="1"/>
        <v>16500</v>
      </c>
      <c r="D22" s="11">
        <f t="shared" si="3"/>
        <v>44927</v>
      </c>
      <c r="E22" s="4"/>
      <c r="F22" s="4"/>
      <c r="G22" s="55"/>
      <c r="H22" s="53">
        <f t="shared" ca="1" si="2"/>
        <v>16500</v>
      </c>
    </row>
    <row r="23" spans="2:8" ht="18.75" x14ac:dyDescent="0.25">
      <c r="B23" s="10">
        <f t="shared" si="0"/>
        <v>14</v>
      </c>
      <c r="C23" s="10">
        <f t="shared" si="1"/>
        <v>16500</v>
      </c>
      <c r="D23" s="11">
        <f t="shared" si="3"/>
        <v>44958</v>
      </c>
      <c r="E23" s="4"/>
      <c r="F23" s="4"/>
      <c r="G23" s="55"/>
      <c r="H23" s="53">
        <f t="shared" ca="1" si="2"/>
        <v>16500</v>
      </c>
    </row>
    <row r="24" spans="2:8" ht="18.75" x14ac:dyDescent="0.25">
      <c r="B24" s="10">
        <f t="shared" si="0"/>
        <v>15</v>
      </c>
      <c r="C24" s="10">
        <f t="shared" si="1"/>
        <v>16500</v>
      </c>
      <c r="D24" s="11">
        <f t="shared" si="3"/>
        <v>44986</v>
      </c>
      <c r="E24" s="4"/>
      <c r="F24" s="4"/>
      <c r="G24" s="55"/>
      <c r="H24" s="53">
        <f t="shared" ca="1" si="2"/>
        <v>16500</v>
      </c>
    </row>
    <row r="25" spans="2:8" ht="18.75" x14ac:dyDescent="0.25">
      <c r="B25" s="10">
        <f t="shared" si="0"/>
        <v>16</v>
      </c>
      <c r="C25" s="10">
        <f t="shared" si="1"/>
        <v>16500</v>
      </c>
      <c r="D25" s="11">
        <f t="shared" si="3"/>
        <v>45017</v>
      </c>
      <c r="E25" s="4"/>
      <c r="F25" s="4"/>
      <c r="G25" s="55"/>
      <c r="H25" s="53">
        <f t="shared" ca="1" si="2"/>
        <v>16500</v>
      </c>
    </row>
    <row r="26" spans="2:8" ht="18.75" x14ac:dyDescent="0.25">
      <c r="B26" s="10">
        <f t="shared" si="0"/>
        <v>17</v>
      </c>
      <c r="C26" s="10">
        <f t="shared" si="1"/>
        <v>16500</v>
      </c>
      <c r="D26" s="11">
        <f t="shared" si="3"/>
        <v>45047</v>
      </c>
      <c r="E26" s="4"/>
      <c r="F26" s="4"/>
      <c r="G26" s="55"/>
      <c r="H26" s="53">
        <f t="shared" ca="1" si="2"/>
        <v>16500</v>
      </c>
    </row>
    <row r="27" spans="2:8" ht="18.75" x14ac:dyDescent="0.25">
      <c r="B27" s="10">
        <f t="shared" si="0"/>
        <v>18</v>
      </c>
      <c r="C27" s="10">
        <f t="shared" si="1"/>
        <v>16500</v>
      </c>
      <c r="D27" s="11">
        <f t="shared" si="3"/>
        <v>45078</v>
      </c>
      <c r="E27" s="4"/>
      <c r="F27" s="4"/>
      <c r="G27" s="55"/>
      <c r="H27" s="53">
        <f t="shared" ca="1" si="2"/>
        <v>16500</v>
      </c>
    </row>
    <row r="28" spans="2:8" ht="18.75" x14ac:dyDescent="0.25">
      <c r="B28" s="10">
        <f t="shared" si="0"/>
        <v>19</v>
      </c>
      <c r="C28" s="10">
        <f t="shared" si="1"/>
        <v>16500</v>
      </c>
      <c r="D28" s="11">
        <f t="shared" si="3"/>
        <v>45108</v>
      </c>
      <c r="E28" s="4"/>
      <c r="F28" s="4"/>
      <c r="G28" s="55"/>
      <c r="H28" s="53">
        <f t="shared" ca="1" si="2"/>
        <v>16500</v>
      </c>
    </row>
    <row r="29" spans="2:8" ht="18.75" x14ac:dyDescent="0.25">
      <c r="B29" s="10">
        <f t="shared" si="0"/>
        <v>20</v>
      </c>
      <c r="C29" s="10">
        <f t="shared" si="1"/>
        <v>16500</v>
      </c>
      <c r="D29" s="11">
        <f t="shared" si="3"/>
        <v>45139</v>
      </c>
      <c r="E29" s="4"/>
      <c r="F29" s="4"/>
      <c r="G29" s="55"/>
      <c r="H29" s="53">
        <f t="shared" ca="1" si="2"/>
        <v>16500</v>
      </c>
    </row>
    <row r="30" spans="2:8" ht="18.75" x14ac:dyDescent="0.25">
      <c r="B30" s="10">
        <f t="shared" si="0"/>
        <v>21</v>
      </c>
      <c r="C30" s="10">
        <f t="shared" si="1"/>
        <v>16500</v>
      </c>
      <c r="D30" s="11">
        <f t="shared" si="3"/>
        <v>45170</v>
      </c>
      <c r="E30" s="4"/>
      <c r="F30" s="4"/>
      <c r="G30" s="55"/>
      <c r="H30" s="53">
        <f t="shared" ca="1" si="2"/>
        <v>16500</v>
      </c>
    </row>
    <row r="31" spans="2:8" ht="18.75" x14ac:dyDescent="0.25">
      <c r="B31" s="10">
        <f t="shared" si="0"/>
        <v>22</v>
      </c>
      <c r="C31" s="10">
        <f t="shared" si="1"/>
        <v>16500</v>
      </c>
      <c r="D31" s="11">
        <f t="shared" si="3"/>
        <v>45200</v>
      </c>
      <c r="E31" s="4"/>
      <c r="F31" s="4"/>
      <c r="G31" s="55"/>
      <c r="H31" s="53">
        <f t="shared" ca="1" si="2"/>
        <v>16500</v>
      </c>
    </row>
    <row r="32" spans="2:8" ht="18.75" x14ac:dyDescent="0.25">
      <c r="B32" s="10">
        <f t="shared" si="0"/>
        <v>23</v>
      </c>
      <c r="C32" s="10">
        <f t="shared" si="1"/>
        <v>16500</v>
      </c>
      <c r="D32" s="11">
        <f t="shared" si="3"/>
        <v>45231</v>
      </c>
      <c r="E32" s="4"/>
      <c r="F32" s="4"/>
      <c r="G32" s="55"/>
      <c r="H32" s="53">
        <f t="shared" ca="1" si="2"/>
        <v>16500</v>
      </c>
    </row>
    <row r="33" spans="2:8" ht="18.75" x14ac:dyDescent="0.25">
      <c r="B33" s="10">
        <f t="shared" si="0"/>
        <v>24</v>
      </c>
      <c r="C33" s="10">
        <f t="shared" si="1"/>
        <v>16500</v>
      </c>
      <c r="D33" s="11">
        <f t="shared" si="3"/>
        <v>45261</v>
      </c>
      <c r="E33" s="4"/>
      <c r="F33" s="4"/>
      <c r="G33" s="55"/>
      <c r="H33" s="53">
        <f t="shared" ca="1" si="2"/>
        <v>16500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7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6" t="s">
        <v>0</v>
      </c>
      <c r="C2" s="4" t="s">
        <v>62</v>
      </c>
      <c r="D2" s="6" t="s">
        <v>4</v>
      </c>
      <c r="E2" s="4" t="s">
        <v>63</v>
      </c>
      <c r="F2" s="6" t="s">
        <v>9</v>
      </c>
      <c r="G2" s="4"/>
      <c r="H2" s="6" t="s">
        <v>31</v>
      </c>
      <c r="I2" s="19">
        <v>28801022302599</v>
      </c>
      <c r="K2" s="17" t="s">
        <v>33</v>
      </c>
    </row>
    <row r="3" spans="2:11" ht="18.75" x14ac:dyDescent="0.3">
      <c r="B3" s="6" t="s">
        <v>1</v>
      </c>
      <c r="C3" s="13">
        <v>900000</v>
      </c>
      <c r="D3" s="6" t="s">
        <v>5</v>
      </c>
      <c r="E3" s="4">
        <v>16</v>
      </c>
      <c r="F3" s="6" t="s">
        <v>10</v>
      </c>
      <c r="G3" s="53">
        <f>C5</f>
        <v>500000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400000</v>
      </c>
      <c r="D4" s="6" t="s">
        <v>6</v>
      </c>
      <c r="E4" s="10">
        <f>C5/E3</f>
        <v>31250</v>
      </c>
      <c r="F4" s="6" t="s">
        <v>11</v>
      </c>
      <c r="G4" s="53">
        <f>SUM(G10:G46)</f>
        <v>500000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500000</v>
      </c>
      <c r="D5" s="6" t="s">
        <v>7</v>
      </c>
      <c r="E5" s="12">
        <v>44531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2</v>
      </c>
      <c r="F6" s="6" t="s">
        <v>13</v>
      </c>
      <c r="G6" s="53">
        <f ca="1">SUM(H10:H46)</f>
        <v>0</v>
      </c>
      <c r="H6" s="6" t="s">
        <v>30</v>
      </c>
      <c r="I6" s="3">
        <v>11</v>
      </c>
    </row>
    <row r="7" spans="2:11" ht="18.75" x14ac:dyDescent="0.3">
      <c r="F7" s="6" t="s">
        <v>180</v>
      </c>
      <c r="G7" s="53">
        <f>C4+G4</f>
        <v>900000</v>
      </c>
      <c r="H7" s="6" t="s">
        <v>32</v>
      </c>
      <c r="I7" s="3">
        <v>143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31250</v>
      </c>
      <c r="D10" s="11">
        <f>E5</f>
        <v>44531</v>
      </c>
      <c r="E10" s="12">
        <v>44530</v>
      </c>
      <c r="F10" s="4">
        <v>216</v>
      </c>
      <c r="G10" s="55">
        <v>21000</v>
      </c>
      <c r="H10" s="53">
        <f ca="1">IF(D10&gt;TODAY(),0,C10-G10)</f>
        <v>10250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31250</v>
      </c>
      <c r="D11" s="11">
        <f>IF(B11="","",EDATE(D10,$E$6))</f>
        <v>44593</v>
      </c>
      <c r="E11" s="12">
        <v>44608</v>
      </c>
      <c r="F11" s="4">
        <v>252</v>
      </c>
      <c r="G11" s="55">
        <v>21000</v>
      </c>
      <c r="H11" s="53">
        <f t="shared" ref="H11:H46" ca="1" si="2">IF(D11&gt;TODAY(),0,C11-G11)</f>
        <v>10250</v>
      </c>
    </row>
    <row r="12" spans="2:11" ht="18.75" x14ac:dyDescent="0.25">
      <c r="B12" s="10">
        <f t="shared" si="0"/>
        <v>3</v>
      </c>
      <c r="C12" s="10">
        <f t="shared" si="1"/>
        <v>31250</v>
      </c>
      <c r="D12" s="11">
        <f t="shared" ref="D12:D46" si="3">IF(B12="","",EDATE(D11,$E$6))</f>
        <v>44652</v>
      </c>
      <c r="E12" s="12">
        <v>44567</v>
      </c>
      <c r="F12" s="4">
        <v>290</v>
      </c>
      <c r="G12" s="55">
        <v>62000</v>
      </c>
      <c r="H12" s="53">
        <f t="shared" ca="1" si="2"/>
        <v>-30750</v>
      </c>
    </row>
    <row r="13" spans="2:11" ht="18.75" x14ac:dyDescent="0.25">
      <c r="B13" s="10">
        <f t="shared" si="0"/>
        <v>4</v>
      </c>
      <c r="C13" s="10">
        <f t="shared" si="1"/>
        <v>31250</v>
      </c>
      <c r="D13" s="11">
        <f t="shared" si="3"/>
        <v>44713</v>
      </c>
      <c r="E13" s="12">
        <v>44808</v>
      </c>
      <c r="F13" s="4">
        <v>352</v>
      </c>
      <c r="G13" s="55">
        <v>21000</v>
      </c>
      <c r="H13" s="53">
        <f t="shared" ca="1" si="2"/>
        <v>10250</v>
      </c>
    </row>
    <row r="14" spans="2:11" ht="18.75" x14ac:dyDescent="0.25">
      <c r="B14" s="10">
        <f t="shared" si="0"/>
        <v>5</v>
      </c>
      <c r="C14" s="10">
        <f t="shared" si="1"/>
        <v>31250</v>
      </c>
      <c r="D14" s="11">
        <f t="shared" si="3"/>
        <v>44774</v>
      </c>
      <c r="E14" s="12">
        <v>44901</v>
      </c>
      <c r="F14" s="4">
        <v>484</v>
      </c>
      <c r="G14" s="55">
        <v>21000</v>
      </c>
      <c r="H14" s="53">
        <f t="shared" ca="1" si="2"/>
        <v>10250</v>
      </c>
    </row>
    <row r="15" spans="2:11" ht="18.75" x14ac:dyDescent="0.25">
      <c r="B15" s="10">
        <f t="shared" si="0"/>
        <v>6</v>
      </c>
      <c r="C15" s="10">
        <f t="shared" si="1"/>
        <v>31250</v>
      </c>
      <c r="D15" s="11">
        <f t="shared" si="3"/>
        <v>44835</v>
      </c>
      <c r="E15" s="12">
        <v>44968</v>
      </c>
      <c r="F15" s="4">
        <v>610</v>
      </c>
      <c r="G15" s="55">
        <v>41000</v>
      </c>
      <c r="H15" s="53">
        <f t="shared" ca="1" si="2"/>
        <v>-9750</v>
      </c>
    </row>
    <row r="16" spans="2:11" ht="18.75" x14ac:dyDescent="0.25">
      <c r="B16" s="10">
        <f t="shared" si="0"/>
        <v>7</v>
      </c>
      <c r="C16" s="10">
        <f t="shared" si="1"/>
        <v>31250</v>
      </c>
      <c r="D16" s="11">
        <f t="shared" si="3"/>
        <v>44896</v>
      </c>
      <c r="E16" s="12">
        <v>44994</v>
      </c>
      <c r="F16" s="4">
        <v>665</v>
      </c>
      <c r="G16" s="55">
        <v>21000</v>
      </c>
      <c r="H16" s="53">
        <f t="shared" ca="1" si="2"/>
        <v>10250</v>
      </c>
    </row>
    <row r="17" spans="2:8" ht="18.75" x14ac:dyDescent="0.25">
      <c r="B17" s="10">
        <f t="shared" si="0"/>
        <v>8</v>
      </c>
      <c r="C17" s="10">
        <f t="shared" si="1"/>
        <v>31250</v>
      </c>
      <c r="D17" s="11">
        <f t="shared" si="3"/>
        <v>44958</v>
      </c>
      <c r="E17" s="12">
        <v>45089</v>
      </c>
      <c r="F17" s="4">
        <v>857</v>
      </c>
      <c r="G17" s="55">
        <v>21000</v>
      </c>
      <c r="H17" s="53">
        <f t="shared" ca="1" si="2"/>
        <v>10250</v>
      </c>
    </row>
    <row r="18" spans="2:8" ht="18.75" x14ac:dyDescent="0.25">
      <c r="B18" s="10">
        <f t="shared" si="0"/>
        <v>9</v>
      </c>
      <c r="C18" s="10">
        <f t="shared" si="1"/>
        <v>31250</v>
      </c>
      <c r="D18" s="11">
        <f t="shared" si="3"/>
        <v>45017</v>
      </c>
      <c r="E18" s="12">
        <v>45176</v>
      </c>
      <c r="F18" s="4">
        <v>1052</v>
      </c>
      <c r="G18" s="55">
        <v>21000</v>
      </c>
      <c r="H18" s="53">
        <f t="shared" ca="1" si="2"/>
        <v>10250</v>
      </c>
    </row>
    <row r="19" spans="2:8" ht="18.75" x14ac:dyDescent="0.25">
      <c r="B19" s="10">
        <f t="shared" si="0"/>
        <v>10</v>
      </c>
      <c r="C19" s="10">
        <f t="shared" si="1"/>
        <v>31250</v>
      </c>
      <c r="D19" s="11">
        <f t="shared" si="3"/>
        <v>45078</v>
      </c>
      <c r="E19" s="12">
        <v>45269</v>
      </c>
      <c r="F19" s="4">
        <v>1357</v>
      </c>
      <c r="G19" s="55">
        <v>21000</v>
      </c>
      <c r="H19" s="53">
        <f t="shared" ca="1" si="2"/>
        <v>10250</v>
      </c>
    </row>
    <row r="20" spans="2:8" ht="18.75" x14ac:dyDescent="0.25">
      <c r="B20" s="10">
        <f t="shared" si="0"/>
        <v>11</v>
      </c>
      <c r="C20" s="10">
        <f t="shared" si="1"/>
        <v>31250</v>
      </c>
      <c r="D20" s="11">
        <f t="shared" si="3"/>
        <v>45139</v>
      </c>
      <c r="E20" s="12">
        <v>45356</v>
      </c>
      <c r="F20" s="4">
        <v>1725</v>
      </c>
      <c r="G20" s="55">
        <v>41000</v>
      </c>
      <c r="H20" s="53">
        <f t="shared" ca="1" si="2"/>
        <v>-9750</v>
      </c>
    </row>
    <row r="21" spans="2:8" ht="18.75" x14ac:dyDescent="0.25">
      <c r="B21" s="10">
        <f t="shared" si="0"/>
        <v>12</v>
      </c>
      <c r="C21" s="10">
        <f t="shared" si="1"/>
        <v>31250</v>
      </c>
      <c r="D21" s="11">
        <f t="shared" si="3"/>
        <v>45200</v>
      </c>
      <c r="E21" s="12">
        <v>45386</v>
      </c>
      <c r="F21" s="4">
        <v>1838</v>
      </c>
      <c r="G21" s="55">
        <v>21000</v>
      </c>
      <c r="H21" s="53">
        <f t="shared" ca="1" si="2"/>
        <v>10250</v>
      </c>
    </row>
    <row r="22" spans="2:8" ht="18.75" x14ac:dyDescent="0.25">
      <c r="B22" s="10">
        <f t="shared" si="0"/>
        <v>13</v>
      </c>
      <c r="C22" s="10">
        <f t="shared" si="1"/>
        <v>31250</v>
      </c>
      <c r="D22" s="11">
        <f t="shared" si="3"/>
        <v>45261</v>
      </c>
      <c r="E22" s="12">
        <v>45418</v>
      </c>
      <c r="F22" s="4">
        <v>2095</v>
      </c>
      <c r="G22" s="55">
        <v>21000</v>
      </c>
      <c r="H22" s="53">
        <f t="shared" ca="1" si="2"/>
        <v>10250</v>
      </c>
    </row>
    <row r="23" spans="2:8" ht="18.75" x14ac:dyDescent="0.25">
      <c r="B23" s="10">
        <f t="shared" si="0"/>
        <v>14</v>
      </c>
      <c r="C23" s="10">
        <f t="shared" si="1"/>
        <v>31250</v>
      </c>
      <c r="D23" s="11">
        <f t="shared" si="3"/>
        <v>45323</v>
      </c>
      <c r="E23" s="12" t="s">
        <v>67</v>
      </c>
      <c r="F23" s="4">
        <v>2444</v>
      </c>
      <c r="G23" s="55">
        <v>21000</v>
      </c>
      <c r="H23" s="53">
        <f t="shared" ca="1" si="2"/>
        <v>10250</v>
      </c>
    </row>
    <row r="24" spans="2:8" ht="18.75" x14ac:dyDescent="0.25">
      <c r="B24" s="10">
        <f t="shared" si="0"/>
        <v>15</v>
      </c>
      <c r="C24" s="10">
        <f t="shared" si="1"/>
        <v>31250</v>
      </c>
      <c r="D24" s="11">
        <f t="shared" si="3"/>
        <v>45383</v>
      </c>
      <c r="E24" s="12">
        <v>45684</v>
      </c>
      <c r="F24" s="4">
        <v>2940</v>
      </c>
      <c r="G24" s="55">
        <v>125000</v>
      </c>
      <c r="H24" s="53">
        <f t="shared" ca="1" si="2"/>
        <v>-93750</v>
      </c>
    </row>
    <row r="25" spans="2:8" ht="18.75" x14ac:dyDescent="0.25">
      <c r="B25" s="10">
        <f t="shared" si="0"/>
        <v>16</v>
      </c>
      <c r="C25" s="10">
        <f t="shared" si="1"/>
        <v>31250</v>
      </c>
      <c r="D25" s="11">
        <f t="shared" si="3"/>
        <v>45444</v>
      </c>
      <c r="E25" s="4"/>
      <c r="F25" s="4"/>
      <c r="G25" s="55"/>
      <c r="H25" s="53">
        <f t="shared" ca="1" si="2"/>
        <v>31250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2:K54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0.42578125" bestFit="1" customWidth="1"/>
    <col min="4" max="4" width="19.5703125" bestFit="1" customWidth="1"/>
    <col min="5" max="5" width="19.425781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6" t="s">
        <v>0</v>
      </c>
      <c r="C2" s="4" t="s">
        <v>68</v>
      </c>
      <c r="D2" s="6" t="s">
        <v>4</v>
      </c>
      <c r="E2" s="4" t="s">
        <v>64</v>
      </c>
      <c r="F2" s="6" t="s">
        <v>9</v>
      </c>
      <c r="G2" s="4"/>
      <c r="H2" s="6" t="s">
        <v>31</v>
      </c>
      <c r="I2" s="19">
        <v>28601192301733</v>
      </c>
      <c r="K2" s="17" t="s">
        <v>33</v>
      </c>
    </row>
    <row r="3" spans="2:11" ht="18.75" x14ac:dyDescent="0.3">
      <c r="B3" s="6" t="s">
        <v>1</v>
      </c>
      <c r="C3" s="13">
        <v>1800000</v>
      </c>
      <c r="D3" s="6" t="s">
        <v>5</v>
      </c>
      <c r="E3" s="4">
        <v>44</v>
      </c>
      <c r="F3" s="6" t="s">
        <v>10</v>
      </c>
      <c r="G3" s="53">
        <f>C5</f>
        <v>1100000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700000</v>
      </c>
      <c r="D4" s="6" t="s">
        <v>6</v>
      </c>
      <c r="E4" s="10">
        <f>C5/E3</f>
        <v>25000</v>
      </c>
      <c r="F4" s="6" t="s">
        <v>11</v>
      </c>
      <c r="G4" s="53">
        <f>SUM(G10:G46)</f>
        <v>440525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1100000</v>
      </c>
      <c r="D5" s="6" t="s">
        <v>7</v>
      </c>
      <c r="E5" s="12">
        <v>45078</v>
      </c>
      <c r="F5" s="6" t="s">
        <v>12</v>
      </c>
      <c r="G5" s="53">
        <f>G3-G4</f>
        <v>659475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84475</v>
      </c>
      <c r="H6" s="6" t="s">
        <v>30</v>
      </c>
      <c r="I6" s="3">
        <v>2</v>
      </c>
    </row>
    <row r="7" spans="2:11" ht="18.75" x14ac:dyDescent="0.3">
      <c r="F7" s="6" t="s">
        <v>180</v>
      </c>
      <c r="G7" s="53">
        <f>C4+G4</f>
        <v>1140525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25000</v>
      </c>
      <c r="D10" s="11">
        <f>E5</f>
        <v>45078</v>
      </c>
      <c r="E10" s="20">
        <v>45103</v>
      </c>
      <c r="F10" s="4">
        <v>886</v>
      </c>
      <c r="G10" s="55">
        <v>25000</v>
      </c>
      <c r="H10" s="53">
        <f ca="1">IF(D10&gt;TODAY(),0,C10-G10)</f>
        <v>0</v>
      </c>
    </row>
    <row r="11" spans="2:11" ht="18.75" x14ac:dyDescent="0.25">
      <c r="B11" s="10">
        <f t="shared" ref="B11:B54" si="0">IF(ROW()-9&gt;$E$3,"",ROW()-9)</f>
        <v>2</v>
      </c>
      <c r="C11" s="10">
        <f t="shared" ref="C11:C46" si="1">IF(B11="","",$E$4)</f>
        <v>25000</v>
      </c>
      <c r="D11" s="11">
        <f>IF(B11="","",EDATE(D10,$E$6))</f>
        <v>45108</v>
      </c>
      <c r="E11" s="20">
        <v>45103</v>
      </c>
      <c r="F11" s="4">
        <v>888</v>
      </c>
      <c r="G11" s="55">
        <v>25000</v>
      </c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25000</v>
      </c>
      <c r="D12" s="11">
        <f t="shared" ref="D12:D46" si="3">IF(B12="","",EDATE(D11,$E$6))</f>
        <v>45139</v>
      </c>
      <c r="E12" s="20">
        <v>45138</v>
      </c>
      <c r="F12" s="4">
        <v>965</v>
      </c>
      <c r="G12" s="55">
        <v>50000</v>
      </c>
      <c r="H12" s="53">
        <f t="shared" ca="1" si="2"/>
        <v>-25000</v>
      </c>
    </row>
    <row r="13" spans="2:11" ht="18.75" x14ac:dyDescent="0.25">
      <c r="B13" s="10">
        <f t="shared" si="0"/>
        <v>4</v>
      </c>
      <c r="C13" s="10">
        <f t="shared" si="1"/>
        <v>25000</v>
      </c>
      <c r="D13" s="11">
        <f t="shared" si="3"/>
        <v>45170</v>
      </c>
      <c r="E13" s="20">
        <v>45207</v>
      </c>
      <c r="F13" s="4">
        <v>1152</v>
      </c>
      <c r="G13" s="55">
        <v>25000</v>
      </c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25000</v>
      </c>
      <c r="D14" s="11">
        <f t="shared" si="3"/>
        <v>45200</v>
      </c>
      <c r="E14" s="20">
        <v>45252</v>
      </c>
      <c r="F14" s="4">
        <v>1284</v>
      </c>
      <c r="G14" s="55">
        <v>24525</v>
      </c>
      <c r="H14" s="53">
        <f t="shared" ca="1" si="2"/>
        <v>475</v>
      </c>
    </row>
    <row r="15" spans="2:11" ht="18.75" x14ac:dyDescent="0.25">
      <c r="B15" s="10">
        <f t="shared" si="0"/>
        <v>6</v>
      </c>
      <c r="C15" s="10">
        <f t="shared" si="1"/>
        <v>25000</v>
      </c>
      <c r="D15" s="11">
        <f t="shared" si="3"/>
        <v>45231</v>
      </c>
      <c r="E15" s="20">
        <v>45277</v>
      </c>
      <c r="F15" s="4">
        <v>1390</v>
      </c>
      <c r="G15" s="55">
        <v>26000</v>
      </c>
      <c r="H15" s="53">
        <f t="shared" ca="1" si="2"/>
        <v>-1000</v>
      </c>
    </row>
    <row r="16" spans="2:11" ht="18.75" x14ac:dyDescent="0.25">
      <c r="B16" s="10">
        <f t="shared" si="0"/>
        <v>7</v>
      </c>
      <c r="C16" s="10">
        <f t="shared" si="1"/>
        <v>25000</v>
      </c>
      <c r="D16" s="11">
        <f t="shared" si="3"/>
        <v>45261</v>
      </c>
      <c r="E16" s="20">
        <v>45369</v>
      </c>
      <c r="F16" s="4">
        <v>1769</v>
      </c>
      <c r="G16" s="55">
        <v>50000</v>
      </c>
      <c r="H16" s="53">
        <f t="shared" ca="1" si="2"/>
        <v>-25000</v>
      </c>
    </row>
    <row r="17" spans="2:8" ht="18.75" x14ac:dyDescent="0.25">
      <c r="B17" s="10">
        <f t="shared" si="0"/>
        <v>8</v>
      </c>
      <c r="C17" s="10">
        <f t="shared" si="1"/>
        <v>25000</v>
      </c>
      <c r="D17" s="11">
        <f t="shared" si="3"/>
        <v>45292</v>
      </c>
      <c r="E17" s="20">
        <v>45384</v>
      </c>
      <c r="F17" s="4">
        <v>1836</v>
      </c>
      <c r="G17" s="55">
        <v>25000</v>
      </c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25000</v>
      </c>
      <c r="D18" s="11">
        <f t="shared" si="3"/>
        <v>45323</v>
      </c>
      <c r="E18" s="20">
        <v>45540</v>
      </c>
      <c r="F18" s="4">
        <v>1991</v>
      </c>
      <c r="G18" s="55">
        <v>25000</v>
      </c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25000</v>
      </c>
      <c r="D19" s="11">
        <f t="shared" si="3"/>
        <v>45352</v>
      </c>
      <c r="E19" s="20" t="s">
        <v>76</v>
      </c>
      <c r="F19" s="4">
        <v>2140</v>
      </c>
      <c r="G19" s="55">
        <v>25000</v>
      </c>
      <c r="H19" s="53">
        <f t="shared" ca="1" si="2"/>
        <v>0</v>
      </c>
    </row>
    <row r="20" spans="2:8" ht="18.75" x14ac:dyDescent="0.25">
      <c r="B20" s="10">
        <f t="shared" si="0"/>
        <v>11</v>
      </c>
      <c r="C20" s="10">
        <f t="shared" si="1"/>
        <v>25000</v>
      </c>
      <c r="D20" s="11">
        <f t="shared" si="3"/>
        <v>45383</v>
      </c>
      <c r="E20" s="20" t="s">
        <v>77</v>
      </c>
      <c r="F20" s="4">
        <v>2285</v>
      </c>
      <c r="G20" s="55">
        <v>40000</v>
      </c>
      <c r="H20" s="53">
        <f t="shared" ca="1" si="2"/>
        <v>-15000</v>
      </c>
    </row>
    <row r="21" spans="2:8" ht="18.75" x14ac:dyDescent="0.25">
      <c r="B21" s="10">
        <f t="shared" si="0"/>
        <v>12</v>
      </c>
      <c r="C21" s="10">
        <f t="shared" si="1"/>
        <v>25000</v>
      </c>
      <c r="D21" s="11">
        <f t="shared" si="3"/>
        <v>45413</v>
      </c>
      <c r="E21" s="20">
        <v>45539</v>
      </c>
      <c r="F21" s="4">
        <v>2423</v>
      </c>
      <c r="G21" s="55">
        <v>25000</v>
      </c>
      <c r="H21" s="53">
        <f t="shared" ca="1" si="2"/>
        <v>0</v>
      </c>
    </row>
    <row r="22" spans="2:8" ht="18.75" x14ac:dyDescent="0.25">
      <c r="B22" s="10">
        <f t="shared" si="0"/>
        <v>13</v>
      </c>
      <c r="C22" s="10">
        <f t="shared" si="1"/>
        <v>25000</v>
      </c>
      <c r="D22" s="11">
        <f t="shared" si="3"/>
        <v>45444</v>
      </c>
      <c r="E22" s="20" t="s">
        <v>78</v>
      </c>
      <c r="F22" s="4">
        <v>2467</v>
      </c>
      <c r="G22" s="55">
        <v>25000</v>
      </c>
      <c r="H22" s="53">
        <f t="shared" ca="1" si="2"/>
        <v>0</v>
      </c>
    </row>
    <row r="23" spans="2:8" ht="18.75" x14ac:dyDescent="0.25">
      <c r="B23" s="10">
        <f t="shared" si="0"/>
        <v>14</v>
      </c>
      <c r="C23" s="10">
        <f t="shared" si="1"/>
        <v>25000</v>
      </c>
      <c r="D23" s="11">
        <f t="shared" si="3"/>
        <v>45474</v>
      </c>
      <c r="E23" s="20">
        <v>45629</v>
      </c>
      <c r="F23" s="4">
        <v>2763</v>
      </c>
      <c r="G23" s="55">
        <v>25000</v>
      </c>
      <c r="H23" s="53">
        <f t="shared" ca="1" si="2"/>
        <v>0</v>
      </c>
    </row>
    <row r="24" spans="2:8" ht="18.75" x14ac:dyDescent="0.25">
      <c r="B24" s="10">
        <f t="shared" si="0"/>
        <v>15</v>
      </c>
      <c r="C24" s="10">
        <f t="shared" si="1"/>
        <v>25000</v>
      </c>
      <c r="D24" s="11">
        <f t="shared" si="3"/>
        <v>45505</v>
      </c>
      <c r="E24" s="20">
        <v>45669</v>
      </c>
      <c r="F24" s="4">
        <v>2895</v>
      </c>
      <c r="G24" s="55">
        <v>25000</v>
      </c>
      <c r="H24" s="53">
        <f t="shared" ca="1" si="2"/>
        <v>0</v>
      </c>
    </row>
    <row r="25" spans="2:8" ht="18.75" x14ac:dyDescent="0.25">
      <c r="B25" s="10">
        <f t="shared" si="0"/>
        <v>16</v>
      </c>
      <c r="C25" s="10">
        <f t="shared" si="1"/>
        <v>25000</v>
      </c>
      <c r="D25" s="11">
        <f t="shared" si="3"/>
        <v>45536</v>
      </c>
      <c r="E25" s="4"/>
      <c r="F25" s="4"/>
      <c r="G25" s="55"/>
      <c r="H25" s="53">
        <f t="shared" ca="1" si="2"/>
        <v>25000</v>
      </c>
    </row>
    <row r="26" spans="2:8" ht="18.75" x14ac:dyDescent="0.25">
      <c r="B26" s="10">
        <f t="shared" si="0"/>
        <v>17</v>
      </c>
      <c r="C26" s="10">
        <f t="shared" si="1"/>
        <v>25000</v>
      </c>
      <c r="D26" s="11">
        <f t="shared" si="3"/>
        <v>45566</v>
      </c>
      <c r="E26" s="4"/>
      <c r="F26" s="4"/>
      <c r="G26" s="55"/>
      <c r="H26" s="53">
        <f t="shared" ca="1" si="2"/>
        <v>25000</v>
      </c>
    </row>
    <row r="27" spans="2:8" ht="18.75" x14ac:dyDescent="0.25">
      <c r="B27" s="10">
        <f t="shared" si="0"/>
        <v>18</v>
      </c>
      <c r="C27" s="10">
        <f t="shared" si="1"/>
        <v>25000</v>
      </c>
      <c r="D27" s="11">
        <f t="shared" si="3"/>
        <v>45597</v>
      </c>
      <c r="E27" s="4"/>
      <c r="F27" s="4"/>
      <c r="G27" s="55"/>
      <c r="H27" s="53">
        <f t="shared" ca="1" si="2"/>
        <v>25000</v>
      </c>
    </row>
    <row r="28" spans="2:8" ht="18.75" x14ac:dyDescent="0.25">
      <c r="B28" s="10">
        <f t="shared" si="0"/>
        <v>19</v>
      </c>
      <c r="C28" s="10">
        <f t="shared" si="1"/>
        <v>25000</v>
      </c>
      <c r="D28" s="11">
        <f t="shared" si="3"/>
        <v>45627</v>
      </c>
      <c r="E28" s="4"/>
      <c r="F28" s="4"/>
      <c r="G28" s="55"/>
      <c r="H28" s="53">
        <f t="shared" ca="1" si="2"/>
        <v>25000</v>
      </c>
    </row>
    <row r="29" spans="2:8" ht="18.75" x14ac:dyDescent="0.25">
      <c r="B29" s="10">
        <f t="shared" si="0"/>
        <v>20</v>
      </c>
      <c r="C29" s="10">
        <f t="shared" si="1"/>
        <v>25000</v>
      </c>
      <c r="D29" s="11">
        <f t="shared" si="3"/>
        <v>45658</v>
      </c>
      <c r="E29" s="4"/>
      <c r="F29" s="4"/>
      <c r="G29" s="55"/>
      <c r="H29" s="53">
        <f t="shared" ca="1" si="2"/>
        <v>25000</v>
      </c>
    </row>
    <row r="30" spans="2:8" ht="18.75" x14ac:dyDescent="0.25">
      <c r="B30" s="10">
        <f t="shared" si="0"/>
        <v>21</v>
      </c>
      <c r="C30" s="10">
        <f t="shared" si="1"/>
        <v>25000</v>
      </c>
      <c r="D30" s="11">
        <f t="shared" si="3"/>
        <v>45689</v>
      </c>
      <c r="E30" s="4"/>
      <c r="F30" s="4"/>
      <c r="G30" s="55"/>
      <c r="H30" s="53">
        <f t="shared" ca="1" si="2"/>
        <v>25000</v>
      </c>
    </row>
    <row r="31" spans="2:8" ht="18.75" x14ac:dyDescent="0.25">
      <c r="B31" s="10">
        <f t="shared" si="0"/>
        <v>22</v>
      </c>
      <c r="C31" s="10">
        <f t="shared" si="1"/>
        <v>25000</v>
      </c>
      <c r="D31" s="11">
        <f t="shared" si="3"/>
        <v>45717</v>
      </c>
      <c r="E31" s="4"/>
      <c r="F31" s="4"/>
      <c r="G31" s="55"/>
      <c r="H31" s="53">
        <f t="shared" ca="1" si="2"/>
        <v>0</v>
      </c>
    </row>
    <row r="32" spans="2:8" ht="18.75" x14ac:dyDescent="0.25">
      <c r="B32" s="10">
        <f t="shared" si="0"/>
        <v>23</v>
      </c>
      <c r="C32" s="10">
        <f t="shared" si="1"/>
        <v>25000</v>
      </c>
      <c r="D32" s="11">
        <f t="shared" si="3"/>
        <v>45748</v>
      </c>
      <c r="E32" s="4"/>
      <c r="F32" s="4"/>
      <c r="G32" s="55"/>
      <c r="H32" s="53">
        <f t="shared" ca="1" si="2"/>
        <v>0</v>
      </c>
    </row>
    <row r="33" spans="2:8" ht="18.75" x14ac:dyDescent="0.25">
      <c r="B33" s="10">
        <f t="shared" si="0"/>
        <v>24</v>
      </c>
      <c r="C33" s="10">
        <f t="shared" si="1"/>
        <v>25000</v>
      </c>
      <c r="D33" s="11">
        <f t="shared" si="3"/>
        <v>45778</v>
      </c>
      <c r="E33" s="4"/>
      <c r="F33" s="4"/>
      <c r="G33" s="55"/>
      <c r="H33" s="53">
        <f t="shared" ca="1" si="2"/>
        <v>0</v>
      </c>
    </row>
    <row r="34" spans="2:8" ht="18.75" x14ac:dyDescent="0.25">
      <c r="B34" s="10">
        <f t="shared" si="0"/>
        <v>25</v>
      </c>
      <c r="C34" s="10">
        <f t="shared" si="1"/>
        <v>25000</v>
      </c>
      <c r="D34" s="11">
        <f t="shared" si="3"/>
        <v>45809</v>
      </c>
      <c r="E34" s="4"/>
      <c r="F34" s="4"/>
      <c r="G34" s="55"/>
      <c r="H34" s="53">
        <f t="shared" ca="1" si="2"/>
        <v>0</v>
      </c>
    </row>
    <row r="35" spans="2:8" ht="18.75" x14ac:dyDescent="0.25">
      <c r="B35" s="10">
        <f t="shared" si="0"/>
        <v>26</v>
      </c>
      <c r="C35" s="10">
        <f t="shared" si="1"/>
        <v>25000</v>
      </c>
      <c r="D35" s="11">
        <f t="shared" si="3"/>
        <v>45839</v>
      </c>
      <c r="E35" s="4"/>
      <c r="F35" s="4"/>
      <c r="G35" s="55"/>
      <c r="H35" s="53">
        <f t="shared" ca="1" si="2"/>
        <v>0</v>
      </c>
    </row>
    <row r="36" spans="2:8" ht="18.75" x14ac:dyDescent="0.25">
      <c r="B36" s="10">
        <f t="shared" si="0"/>
        <v>27</v>
      </c>
      <c r="C36" s="10">
        <f t="shared" si="1"/>
        <v>25000</v>
      </c>
      <c r="D36" s="11">
        <f t="shared" si="3"/>
        <v>45870</v>
      </c>
      <c r="E36" s="4"/>
      <c r="F36" s="4"/>
      <c r="G36" s="55"/>
      <c r="H36" s="53">
        <f t="shared" ca="1" si="2"/>
        <v>0</v>
      </c>
    </row>
    <row r="37" spans="2:8" ht="18.75" x14ac:dyDescent="0.25">
      <c r="B37" s="10">
        <f t="shared" si="0"/>
        <v>28</v>
      </c>
      <c r="C37" s="10">
        <f t="shared" si="1"/>
        <v>25000</v>
      </c>
      <c r="D37" s="11">
        <f t="shared" si="3"/>
        <v>45901</v>
      </c>
      <c r="E37" s="4"/>
      <c r="F37" s="4"/>
      <c r="G37" s="55"/>
      <c r="H37" s="53">
        <f t="shared" ca="1" si="2"/>
        <v>0</v>
      </c>
    </row>
    <row r="38" spans="2:8" ht="18.75" x14ac:dyDescent="0.25">
      <c r="B38" s="10">
        <f t="shared" si="0"/>
        <v>29</v>
      </c>
      <c r="C38" s="10">
        <f t="shared" si="1"/>
        <v>25000</v>
      </c>
      <c r="D38" s="11">
        <f t="shared" si="3"/>
        <v>45931</v>
      </c>
      <c r="E38" s="4"/>
      <c r="F38" s="4"/>
      <c r="G38" s="55"/>
      <c r="H38" s="53">
        <f t="shared" ca="1" si="2"/>
        <v>0</v>
      </c>
    </row>
    <row r="39" spans="2:8" ht="18.75" x14ac:dyDescent="0.25">
      <c r="B39" s="10">
        <f t="shared" si="0"/>
        <v>30</v>
      </c>
      <c r="C39" s="10">
        <f t="shared" si="1"/>
        <v>25000</v>
      </c>
      <c r="D39" s="11">
        <f t="shared" si="3"/>
        <v>45962</v>
      </c>
      <c r="E39" s="4"/>
      <c r="F39" s="4"/>
      <c r="G39" s="55"/>
      <c r="H39" s="53">
        <f t="shared" ca="1" si="2"/>
        <v>0</v>
      </c>
    </row>
    <row r="40" spans="2:8" ht="18.75" x14ac:dyDescent="0.25">
      <c r="B40" s="10">
        <f t="shared" si="0"/>
        <v>31</v>
      </c>
      <c r="C40" s="10">
        <f t="shared" si="1"/>
        <v>25000</v>
      </c>
      <c r="D40" s="11">
        <f t="shared" si="3"/>
        <v>45992</v>
      </c>
      <c r="E40" s="4"/>
      <c r="F40" s="4"/>
      <c r="G40" s="55"/>
      <c r="H40" s="53">
        <f t="shared" ca="1" si="2"/>
        <v>0</v>
      </c>
    </row>
    <row r="41" spans="2:8" ht="18.75" x14ac:dyDescent="0.25">
      <c r="B41" s="10">
        <f t="shared" si="0"/>
        <v>32</v>
      </c>
      <c r="C41" s="10">
        <f t="shared" si="1"/>
        <v>25000</v>
      </c>
      <c r="D41" s="11">
        <f t="shared" si="3"/>
        <v>46023</v>
      </c>
      <c r="E41" s="4"/>
      <c r="F41" s="4"/>
      <c r="G41" s="55"/>
      <c r="H41" s="53">
        <f t="shared" ca="1" si="2"/>
        <v>0</v>
      </c>
    </row>
    <row r="42" spans="2:8" ht="18.75" x14ac:dyDescent="0.25">
      <c r="B42" s="10">
        <f t="shared" si="0"/>
        <v>33</v>
      </c>
      <c r="C42" s="10">
        <f t="shared" si="1"/>
        <v>25000</v>
      </c>
      <c r="D42" s="11">
        <f t="shared" si="3"/>
        <v>46054</v>
      </c>
      <c r="E42" s="4"/>
      <c r="F42" s="4"/>
      <c r="G42" s="55"/>
      <c r="H42" s="53">
        <f t="shared" ca="1" si="2"/>
        <v>0</v>
      </c>
    </row>
    <row r="43" spans="2:8" ht="18.75" x14ac:dyDescent="0.25">
      <c r="B43" s="10">
        <f t="shared" si="0"/>
        <v>34</v>
      </c>
      <c r="C43" s="10">
        <f t="shared" si="1"/>
        <v>25000</v>
      </c>
      <c r="D43" s="11">
        <f t="shared" si="3"/>
        <v>46082</v>
      </c>
      <c r="E43" s="4"/>
      <c r="F43" s="4"/>
      <c r="G43" s="55"/>
      <c r="H43" s="53">
        <f t="shared" ca="1" si="2"/>
        <v>0</v>
      </c>
    </row>
    <row r="44" spans="2:8" ht="18.75" x14ac:dyDescent="0.25">
      <c r="B44" s="10">
        <f t="shared" si="0"/>
        <v>35</v>
      </c>
      <c r="C44" s="10">
        <f t="shared" si="1"/>
        <v>25000</v>
      </c>
      <c r="D44" s="11">
        <f t="shared" si="3"/>
        <v>46113</v>
      </c>
      <c r="E44" s="4"/>
      <c r="F44" s="4"/>
      <c r="G44" s="55"/>
      <c r="H44" s="53">
        <f t="shared" ca="1" si="2"/>
        <v>0</v>
      </c>
    </row>
    <row r="45" spans="2:8" ht="18.75" x14ac:dyDescent="0.25">
      <c r="B45" s="10">
        <f t="shared" si="0"/>
        <v>36</v>
      </c>
      <c r="C45" s="10">
        <f t="shared" si="1"/>
        <v>25000</v>
      </c>
      <c r="D45" s="11">
        <f t="shared" si="3"/>
        <v>46143</v>
      </c>
      <c r="E45" s="4"/>
      <c r="F45" s="4"/>
      <c r="G45" s="55"/>
      <c r="H45" s="53">
        <f t="shared" ca="1" si="2"/>
        <v>0</v>
      </c>
    </row>
    <row r="46" spans="2:8" ht="18.75" x14ac:dyDescent="0.25">
      <c r="B46" s="10">
        <f t="shared" si="0"/>
        <v>37</v>
      </c>
      <c r="C46" s="10">
        <f t="shared" si="1"/>
        <v>25000</v>
      </c>
      <c r="D46" s="11">
        <f t="shared" si="3"/>
        <v>46174</v>
      </c>
      <c r="E46" s="4"/>
      <c r="F46" s="4"/>
      <c r="G46" s="55"/>
      <c r="H46" s="53">
        <f t="shared" ca="1" si="2"/>
        <v>0</v>
      </c>
    </row>
    <row r="47" spans="2:8" ht="18.75" x14ac:dyDescent="0.25">
      <c r="B47" s="10">
        <f t="shared" si="0"/>
        <v>38</v>
      </c>
      <c r="C47" s="10">
        <f t="shared" ref="C47:C54" si="4">IF(B47="","",$E$4)</f>
        <v>25000</v>
      </c>
      <c r="D47" s="11">
        <f t="shared" ref="D47:D54" si="5">IF(B47="","",EDATE(D46,$E$6))</f>
        <v>46204</v>
      </c>
      <c r="E47" s="4"/>
      <c r="F47" s="4"/>
      <c r="G47" s="4"/>
      <c r="H47" s="10">
        <f t="shared" ref="H47:H54" ca="1" si="6">IF(D47&gt;TODAY(),0,C47-G47)</f>
        <v>0</v>
      </c>
    </row>
    <row r="48" spans="2:8" ht="18.75" x14ac:dyDescent="0.25">
      <c r="B48" s="10">
        <f t="shared" si="0"/>
        <v>39</v>
      </c>
      <c r="C48" s="10">
        <f t="shared" si="4"/>
        <v>25000</v>
      </c>
      <c r="D48" s="11">
        <f t="shared" si="5"/>
        <v>46235</v>
      </c>
      <c r="E48" s="4"/>
      <c r="F48" s="4"/>
      <c r="G48" s="4"/>
      <c r="H48" s="10">
        <f t="shared" ca="1" si="6"/>
        <v>0</v>
      </c>
    </row>
    <row r="49" spans="2:8" ht="18.75" x14ac:dyDescent="0.25">
      <c r="B49" s="10">
        <f t="shared" si="0"/>
        <v>40</v>
      </c>
      <c r="C49" s="10">
        <f t="shared" si="4"/>
        <v>25000</v>
      </c>
      <c r="D49" s="11">
        <f t="shared" si="5"/>
        <v>46266</v>
      </c>
      <c r="E49" s="4"/>
      <c r="F49" s="4"/>
      <c r="G49" s="4"/>
      <c r="H49" s="10">
        <f t="shared" ca="1" si="6"/>
        <v>0</v>
      </c>
    </row>
    <row r="50" spans="2:8" ht="18.75" x14ac:dyDescent="0.25">
      <c r="B50" s="10">
        <f t="shared" si="0"/>
        <v>41</v>
      </c>
      <c r="C50" s="10">
        <f t="shared" si="4"/>
        <v>25000</v>
      </c>
      <c r="D50" s="11">
        <f t="shared" si="5"/>
        <v>46296</v>
      </c>
      <c r="E50" s="4"/>
      <c r="F50" s="4"/>
      <c r="G50" s="4"/>
      <c r="H50" s="10">
        <f t="shared" ca="1" si="6"/>
        <v>0</v>
      </c>
    </row>
    <row r="51" spans="2:8" ht="18.75" x14ac:dyDescent="0.25">
      <c r="B51" s="10">
        <f t="shared" si="0"/>
        <v>42</v>
      </c>
      <c r="C51" s="10">
        <f t="shared" si="4"/>
        <v>25000</v>
      </c>
      <c r="D51" s="11">
        <f t="shared" si="5"/>
        <v>46327</v>
      </c>
      <c r="E51" s="4"/>
      <c r="F51" s="4"/>
      <c r="G51" s="4"/>
      <c r="H51" s="10">
        <f t="shared" ca="1" si="6"/>
        <v>0</v>
      </c>
    </row>
    <row r="52" spans="2:8" ht="18.75" x14ac:dyDescent="0.25">
      <c r="B52" s="10">
        <f t="shared" si="0"/>
        <v>43</v>
      </c>
      <c r="C52" s="10">
        <f t="shared" si="4"/>
        <v>25000</v>
      </c>
      <c r="D52" s="11">
        <f t="shared" si="5"/>
        <v>46357</v>
      </c>
      <c r="E52" s="4"/>
      <c r="F52" s="4"/>
      <c r="G52" s="4"/>
      <c r="H52" s="10">
        <f t="shared" ca="1" si="6"/>
        <v>0</v>
      </c>
    </row>
    <row r="53" spans="2:8" ht="18.75" x14ac:dyDescent="0.25">
      <c r="B53" s="10">
        <f t="shared" si="0"/>
        <v>44</v>
      </c>
      <c r="C53" s="10">
        <f t="shared" si="4"/>
        <v>25000</v>
      </c>
      <c r="D53" s="11">
        <f t="shared" si="5"/>
        <v>46388</v>
      </c>
      <c r="E53" s="4"/>
      <c r="F53" s="4"/>
      <c r="G53" s="4"/>
      <c r="H53" s="10">
        <f t="shared" ca="1" si="6"/>
        <v>0</v>
      </c>
    </row>
    <row r="54" spans="2:8" ht="18.75" x14ac:dyDescent="0.25">
      <c r="B54" s="10" t="str">
        <f t="shared" si="0"/>
        <v/>
      </c>
      <c r="C54" s="10" t="str">
        <f t="shared" si="4"/>
        <v/>
      </c>
      <c r="D54" s="11" t="str">
        <f t="shared" si="5"/>
        <v/>
      </c>
      <c r="E54" s="4"/>
      <c r="F54" s="4"/>
      <c r="G54" s="4"/>
      <c r="H54" s="10">
        <f t="shared" ca="1" si="6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B2:K70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2.1406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6" t="s">
        <v>0</v>
      </c>
      <c r="C2" s="4" t="s">
        <v>65</v>
      </c>
      <c r="D2" s="6" t="s">
        <v>4</v>
      </c>
      <c r="E2" s="4" t="s">
        <v>66</v>
      </c>
      <c r="F2" s="6" t="s">
        <v>9</v>
      </c>
      <c r="G2" s="4"/>
      <c r="H2" s="6" t="s">
        <v>31</v>
      </c>
      <c r="I2" s="19">
        <v>28908022300439</v>
      </c>
      <c r="K2" s="17" t="s">
        <v>33</v>
      </c>
    </row>
    <row r="3" spans="2:11" ht="18.75" x14ac:dyDescent="0.3">
      <c r="B3" s="6" t="s">
        <v>1</v>
      </c>
      <c r="C3" s="13">
        <v>1210000</v>
      </c>
      <c r="D3" s="6" t="s">
        <v>5</v>
      </c>
      <c r="E3" s="4">
        <v>60</v>
      </c>
      <c r="F3" s="6" t="s">
        <v>10</v>
      </c>
      <c r="G3" s="53">
        <f>C5</f>
        <v>960000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250000</v>
      </c>
      <c r="D4" s="6" t="s">
        <v>6</v>
      </c>
      <c r="E4" s="10">
        <f>C5/E3</f>
        <v>16000</v>
      </c>
      <c r="F4" s="6" t="s">
        <v>11</v>
      </c>
      <c r="G4" s="53">
        <f>SUM(G10:G46)</f>
        <v>515000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960000</v>
      </c>
      <c r="D5" s="6" t="s">
        <v>7</v>
      </c>
      <c r="E5" s="12">
        <v>44593</v>
      </c>
      <c r="F5" s="6" t="s">
        <v>12</v>
      </c>
      <c r="G5" s="53">
        <f>G3-G4</f>
        <v>445000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77000</v>
      </c>
      <c r="H6" s="6" t="s">
        <v>30</v>
      </c>
      <c r="I6" s="3">
        <v>4</v>
      </c>
    </row>
    <row r="7" spans="2:11" ht="18.75" x14ac:dyDescent="0.3">
      <c r="F7" s="6" t="s">
        <v>180</v>
      </c>
      <c r="G7" s="53">
        <f>C4+G4</f>
        <v>765000</v>
      </c>
      <c r="H7" s="6" t="s">
        <v>32</v>
      </c>
      <c r="I7" s="3">
        <v>153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16000</v>
      </c>
      <c r="D10" s="11">
        <f>E5</f>
        <v>44593</v>
      </c>
      <c r="E10" s="12">
        <v>44597</v>
      </c>
      <c r="F10" s="4">
        <v>246</v>
      </c>
      <c r="G10" s="55">
        <v>15000</v>
      </c>
      <c r="H10" s="53">
        <f ca="1">IF(D10&gt;TODAY(),0,C10-G10)</f>
        <v>1000</v>
      </c>
    </row>
    <row r="11" spans="2:11" ht="18.75" x14ac:dyDescent="0.25">
      <c r="B11" s="10">
        <f t="shared" ref="B11:B70" si="0">IF(ROW()-9&gt;$E$3,"",ROW()-9)</f>
        <v>2</v>
      </c>
      <c r="C11" s="10">
        <f t="shared" ref="C11:C45" si="1">IF(B11="","",$E$4)</f>
        <v>16000</v>
      </c>
      <c r="D11" s="11">
        <f>IF(B11="","",EDATE(D10,$E$6))</f>
        <v>44621</v>
      </c>
      <c r="E11" s="12">
        <v>44621</v>
      </c>
      <c r="F11" s="4">
        <v>257</v>
      </c>
      <c r="G11" s="55">
        <v>15000</v>
      </c>
      <c r="H11" s="53">
        <f t="shared" ref="H11:H45" ca="1" si="2">IF(D11&gt;TODAY(),0,C11-G11)</f>
        <v>1000</v>
      </c>
    </row>
    <row r="12" spans="2:11" ht="18.75" x14ac:dyDescent="0.25">
      <c r="B12" s="10">
        <f t="shared" si="0"/>
        <v>3</v>
      </c>
      <c r="C12" s="10">
        <f t="shared" si="1"/>
        <v>16000</v>
      </c>
      <c r="D12" s="11">
        <f t="shared" ref="D12:D45" si="3">IF(B12="","",EDATE(D11,$E$6))</f>
        <v>44652</v>
      </c>
      <c r="E12" s="12">
        <v>44651</v>
      </c>
      <c r="F12" s="4">
        <v>267</v>
      </c>
      <c r="G12" s="55">
        <v>15000</v>
      </c>
      <c r="H12" s="53">
        <f t="shared" ca="1" si="2"/>
        <v>1000</v>
      </c>
    </row>
    <row r="13" spans="2:11" ht="18.75" x14ac:dyDescent="0.25">
      <c r="B13" s="10">
        <f t="shared" si="0"/>
        <v>4</v>
      </c>
      <c r="C13" s="10">
        <f t="shared" si="1"/>
        <v>16000</v>
      </c>
      <c r="D13" s="11">
        <f t="shared" si="3"/>
        <v>44682</v>
      </c>
      <c r="E13" s="12">
        <v>44687</v>
      </c>
      <c r="F13" s="4">
        <v>274</v>
      </c>
      <c r="G13" s="55">
        <v>15000</v>
      </c>
      <c r="H13" s="53">
        <f t="shared" ca="1" si="2"/>
        <v>1000</v>
      </c>
    </row>
    <row r="14" spans="2:11" ht="18.75" x14ac:dyDescent="0.25">
      <c r="B14" s="10">
        <f t="shared" si="0"/>
        <v>5</v>
      </c>
      <c r="C14" s="10">
        <f t="shared" si="1"/>
        <v>16000</v>
      </c>
      <c r="D14" s="11">
        <f t="shared" si="3"/>
        <v>44713</v>
      </c>
      <c r="E14" s="12">
        <v>44725</v>
      </c>
      <c r="F14" s="4">
        <v>298</v>
      </c>
      <c r="G14" s="55">
        <v>15000</v>
      </c>
      <c r="H14" s="53">
        <f t="shared" ca="1" si="2"/>
        <v>1000</v>
      </c>
    </row>
    <row r="15" spans="2:11" ht="18.75" x14ac:dyDescent="0.25">
      <c r="B15" s="10">
        <f t="shared" si="0"/>
        <v>6</v>
      </c>
      <c r="C15" s="10">
        <f t="shared" si="1"/>
        <v>16000</v>
      </c>
      <c r="D15" s="11">
        <f t="shared" si="3"/>
        <v>44743</v>
      </c>
      <c r="E15" s="12">
        <v>44745</v>
      </c>
      <c r="F15" s="4">
        <v>302</v>
      </c>
      <c r="G15" s="55">
        <v>15000</v>
      </c>
      <c r="H15" s="53">
        <f t="shared" ca="1" si="2"/>
        <v>1000</v>
      </c>
    </row>
    <row r="16" spans="2:11" ht="18.75" x14ac:dyDescent="0.25">
      <c r="B16" s="10">
        <f t="shared" si="0"/>
        <v>7</v>
      </c>
      <c r="C16" s="10">
        <f t="shared" si="1"/>
        <v>16000</v>
      </c>
      <c r="D16" s="11">
        <f t="shared" si="3"/>
        <v>44774</v>
      </c>
      <c r="E16" s="12">
        <v>44781</v>
      </c>
      <c r="F16" s="4">
        <v>327</v>
      </c>
      <c r="G16" s="55">
        <v>15000</v>
      </c>
      <c r="H16" s="53">
        <f t="shared" ca="1" si="2"/>
        <v>1000</v>
      </c>
    </row>
    <row r="17" spans="2:8" ht="18.75" x14ac:dyDescent="0.25">
      <c r="B17" s="10">
        <f t="shared" si="0"/>
        <v>8</v>
      </c>
      <c r="C17" s="10">
        <f t="shared" si="1"/>
        <v>16000</v>
      </c>
      <c r="D17" s="11">
        <f t="shared" si="3"/>
        <v>44805</v>
      </c>
      <c r="E17" s="12">
        <v>44815</v>
      </c>
      <c r="F17" s="4">
        <v>364</v>
      </c>
      <c r="G17" s="55">
        <v>15000</v>
      </c>
      <c r="H17" s="53">
        <f t="shared" ca="1" si="2"/>
        <v>1000</v>
      </c>
    </row>
    <row r="18" spans="2:8" ht="18.75" x14ac:dyDescent="0.25">
      <c r="B18" s="10">
        <f t="shared" si="0"/>
        <v>9</v>
      </c>
      <c r="C18" s="10">
        <f t="shared" si="1"/>
        <v>16000</v>
      </c>
      <c r="D18" s="11">
        <f t="shared" si="3"/>
        <v>44835</v>
      </c>
      <c r="E18" s="12">
        <v>44836</v>
      </c>
      <c r="F18" s="4">
        <v>400</v>
      </c>
      <c r="G18" s="55">
        <v>15000</v>
      </c>
      <c r="H18" s="53">
        <f t="shared" ca="1" si="2"/>
        <v>1000</v>
      </c>
    </row>
    <row r="19" spans="2:8" ht="18.75" x14ac:dyDescent="0.25">
      <c r="B19" s="10">
        <f t="shared" si="0"/>
        <v>10</v>
      </c>
      <c r="C19" s="10">
        <f t="shared" si="1"/>
        <v>16000</v>
      </c>
      <c r="D19" s="11">
        <f t="shared" si="3"/>
        <v>44866</v>
      </c>
      <c r="E19" s="12">
        <v>44866</v>
      </c>
      <c r="F19" s="4">
        <v>433</v>
      </c>
      <c r="G19" s="55">
        <v>15000</v>
      </c>
      <c r="H19" s="53">
        <f t="shared" ca="1" si="2"/>
        <v>1000</v>
      </c>
    </row>
    <row r="20" spans="2:8" ht="18.75" x14ac:dyDescent="0.25">
      <c r="B20" s="10">
        <f t="shared" si="0"/>
        <v>11</v>
      </c>
      <c r="C20" s="10">
        <f t="shared" si="1"/>
        <v>16000</v>
      </c>
      <c r="D20" s="11">
        <f t="shared" si="3"/>
        <v>44896</v>
      </c>
      <c r="E20" s="12">
        <v>44900</v>
      </c>
      <c r="F20" s="4">
        <v>483</v>
      </c>
      <c r="G20" s="55">
        <v>15000</v>
      </c>
      <c r="H20" s="53">
        <f t="shared" ca="1" si="2"/>
        <v>1000</v>
      </c>
    </row>
    <row r="21" spans="2:8" ht="18.75" x14ac:dyDescent="0.25">
      <c r="B21" s="10">
        <f t="shared" si="0"/>
        <v>12</v>
      </c>
      <c r="C21" s="10">
        <f t="shared" si="1"/>
        <v>16000</v>
      </c>
      <c r="D21" s="11">
        <f t="shared" si="3"/>
        <v>44927</v>
      </c>
      <c r="E21" s="12">
        <v>44938</v>
      </c>
      <c r="F21" s="4">
        <v>558</v>
      </c>
      <c r="G21" s="55">
        <v>15000</v>
      </c>
      <c r="H21" s="53">
        <f t="shared" ca="1" si="2"/>
        <v>1000</v>
      </c>
    </row>
    <row r="22" spans="2:8" ht="18.75" x14ac:dyDescent="0.25">
      <c r="B22" s="10">
        <f t="shared" si="0"/>
        <v>13</v>
      </c>
      <c r="C22" s="10">
        <f t="shared" si="1"/>
        <v>16000</v>
      </c>
      <c r="D22" s="11">
        <f t="shared" si="3"/>
        <v>44958</v>
      </c>
      <c r="E22" s="12">
        <v>44968</v>
      </c>
      <c r="F22" s="4">
        <v>611</v>
      </c>
      <c r="G22" s="55">
        <v>15000</v>
      </c>
      <c r="H22" s="53">
        <f t="shared" ca="1" si="2"/>
        <v>1000</v>
      </c>
    </row>
    <row r="23" spans="2:8" ht="18.75" x14ac:dyDescent="0.25">
      <c r="B23" s="10">
        <f t="shared" si="0"/>
        <v>14</v>
      </c>
      <c r="C23" s="10">
        <f t="shared" si="1"/>
        <v>16000</v>
      </c>
      <c r="D23" s="11">
        <f t="shared" si="3"/>
        <v>44986</v>
      </c>
      <c r="E23" s="12">
        <v>44994</v>
      </c>
      <c r="F23" s="4">
        <v>662</v>
      </c>
      <c r="G23" s="55">
        <v>15000</v>
      </c>
      <c r="H23" s="53">
        <f t="shared" ca="1" si="2"/>
        <v>1000</v>
      </c>
    </row>
    <row r="24" spans="2:8" ht="18.75" x14ac:dyDescent="0.25">
      <c r="B24" s="10">
        <f t="shared" si="0"/>
        <v>15</v>
      </c>
      <c r="C24" s="10">
        <f t="shared" si="1"/>
        <v>16000</v>
      </c>
      <c r="D24" s="11">
        <f t="shared" si="3"/>
        <v>45017</v>
      </c>
      <c r="E24" s="12">
        <v>45019</v>
      </c>
      <c r="F24" s="4">
        <v>716</v>
      </c>
      <c r="G24" s="55">
        <v>15000</v>
      </c>
      <c r="H24" s="53">
        <f t="shared" ca="1" si="2"/>
        <v>1000</v>
      </c>
    </row>
    <row r="25" spans="2:8" ht="18.75" x14ac:dyDescent="0.25">
      <c r="B25" s="10">
        <f t="shared" si="0"/>
        <v>16</v>
      </c>
      <c r="C25" s="10">
        <f t="shared" si="1"/>
        <v>16000</v>
      </c>
      <c r="D25" s="11">
        <f t="shared" si="3"/>
        <v>45047</v>
      </c>
      <c r="E25" s="12">
        <v>45052</v>
      </c>
      <c r="F25" s="4">
        <v>786</v>
      </c>
      <c r="G25" s="55">
        <v>15000</v>
      </c>
      <c r="H25" s="53">
        <f t="shared" ca="1" si="2"/>
        <v>1000</v>
      </c>
    </row>
    <row r="26" spans="2:8" ht="18.75" x14ac:dyDescent="0.25">
      <c r="B26" s="10">
        <f t="shared" si="0"/>
        <v>17</v>
      </c>
      <c r="C26" s="10">
        <f t="shared" si="1"/>
        <v>16000</v>
      </c>
      <c r="D26" s="11">
        <f t="shared" si="3"/>
        <v>45078</v>
      </c>
      <c r="E26" s="12">
        <v>45092</v>
      </c>
      <c r="F26" s="4">
        <v>870</v>
      </c>
      <c r="G26" s="55">
        <v>15000</v>
      </c>
      <c r="H26" s="53">
        <f t="shared" ca="1" si="2"/>
        <v>1000</v>
      </c>
    </row>
    <row r="27" spans="2:8" ht="18.75" x14ac:dyDescent="0.25">
      <c r="B27" s="10">
        <f t="shared" si="0"/>
        <v>18</v>
      </c>
      <c r="C27" s="10">
        <f t="shared" si="1"/>
        <v>16000</v>
      </c>
      <c r="D27" s="11">
        <f t="shared" si="3"/>
        <v>45108</v>
      </c>
      <c r="E27" s="12">
        <v>45140</v>
      </c>
      <c r="F27" s="4">
        <v>975</v>
      </c>
      <c r="G27" s="55">
        <v>30000</v>
      </c>
      <c r="H27" s="53">
        <f t="shared" ca="1" si="2"/>
        <v>-14000</v>
      </c>
    </row>
    <row r="28" spans="2:8" ht="18.75" x14ac:dyDescent="0.25">
      <c r="B28" s="10">
        <f t="shared" si="0"/>
        <v>19</v>
      </c>
      <c r="C28" s="10">
        <f t="shared" si="1"/>
        <v>16000</v>
      </c>
      <c r="D28" s="11">
        <f t="shared" si="3"/>
        <v>45139</v>
      </c>
      <c r="E28" s="12">
        <v>45178</v>
      </c>
      <c r="F28" s="4">
        <v>1057</v>
      </c>
      <c r="G28" s="55">
        <v>15000</v>
      </c>
      <c r="H28" s="53">
        <f t="shared" ca="1" si="2"/>
        <v>1000</v>
      </c>
    </row>
    <row r="29" spans="2:8" ht="18.75" x14ac:dyDescent="0.25">
      <c r="B29" s="10">
        <f t="shared" si="0"/>
        <v>20</v>
      </c>
      <c r="C29" s="10">
        <f t="shared" si="1"/>
        <v>16000</v>
      </c>
      <c r="D29" s="11">
        <f t="shared" si="3"/>
        <v>45170</v>
      </c>
      <c r="E29" s="12">
        <v>45231</v>
      </c>
      <c r="F29" s="4">
        <v>1219</v>
      </c>
      <c r="G29" s="55">
        <v>30000</v>
      </c>
      <c r="H29" s="53">
        <f t="shared" ca="1" si="2"/>
        <v>-14000</v>
      </c>
    </row>
    <row r="30" spans="2:8" ht="18.75" x14ac:dyDescent="0.25">
      <c r="B30" s="10">
        <f t="shared" si="0"/>
        <v>21</v>
      </c>
      <c r="C30" s="10">
        <f t="shared" si="1"/>
        <v>16000</v>
      </c>
      <c r="D30" s="11">
        <f t="shared" si="3"/>
        <v>45200</v>
      </c>
      <c r="E30" s="12">
        <v>45308</v>
      </c>
      <c r="F30" s="4">
        <v>1560</v>
      </c>
      <c r="G30" s="55">
        <v>15000</v>
      </c>
      <c r="H30" s="53">
        <f t="shared" ca="1" si="2"/>
        <v>1000</v>
      </c>
    </row>
    <row r="31" spans="2:8" ht="18.75" x14ac:dyDescent="0.25">
      <c r="B31" s="10">
        <f t="shared" si="0"/>
        <v>22</v>
      </c>
      <c r="C31" s="10">
        <f t="shared" si="1"/>
        <v>16000</v>
      </c>
      <c r="D31" s="11">
        <f t="shared" si="3"/>
        <v>45231</v>
      </c>
      <c r="E31" s="12">
        <v>45353</v>
      </c>
      <c r="F31" s="4">
        <v>1712</v>
      </c>
      <c r="G31" s="55">
        <v>45000</v>
      </c>
      <c r="H31" s="53">
        <f t="shared" ca="1" si="2"/>
        <v>-29000</v>
      </c>
    </row>
    <row r="32" spans="2:8" ht="18.75" x14ac:dyDescent="0.25">
      <c r="B32" s="10">
        <f t="shared" si="0"/>
        <v>23</v>
      </c>
      <c r="C32" s="10">
        <f t="shared" si="1"/>
        <v>16000</v>
      </c>
      <c r="D32" s="11">
        <f t="shared" si="3"/>
        <v>45261</v>
      </c>
      <c r="E32" s="12">
        <v>45412</v>
      </c>
      <c r="F32" s="4">
        <v>1941</v>
      </c>
      <c r="G32" s="55">
        <v>30000</v>
      </c>
      <c r="H32" s="53">
        <f t="shared" ca="1" si="2"/>
        <v>-14000</v>
      </c>
    </row>
    <row r="33" spans="2:8" ht="18.75" x14ac:dyDescent="0.25">
      <c r="B33" s="10">
        <f t="shared" si="0"/>
        <v>24</v>
      </c>
      <c r="C33" s="10">
        <f t="shared" si="1"/>
        <v>16000</v>
      </c>
      <c r="D33" s="11">
        <f t="shared" si="3"/>
        <v>45292</v>
      </c>
      <c r="E33" s="12">
        <v>45419</v>
      </c>
      <c r="F33" s="4">
        <v>2190</v>
      </c>
      <c r="G33" s="55">
        <v>30000</v>
      </c>
      <c r="H33" s="53">
        <f t="shared" ca="1" si="2"/>
        <v>-14000</v>
      </c>
    </row>
    <row r="34" spans="2:8" ht="18.75" x14ac:dyDescent="0.25">
      <c r="B34" s="10">
        <f t="shared" si="0"/>
        <v>25</v>
      </c>
      <c r="C34" s="10">
        <f t="shared" si="1"/>
        <v>16000</v>
      </c>
      <c r="D34" s="11">
        <f t="shared" si="3"/>
        <v>45323</v>
      </c>
      <c r="E34" s="12" t="s">
        <v>69</v>
      </c>
      <c r="F34" s="4">
        <v>2551</v>
      </c>
      <c r="G34" s="55">
        <v>45000</v>
      </c>
      <c r="H34" s="53">
        <f t="shared" ca="1" si="2"/>
        <v>-29000</v>
      </c>
    </row>
    <row r="35" spans="2:8" ht="18.75" x14ac:dyDescent="0.25">
      <c r="B35" s="10">
        <f t="shared" si="0"/>
        <v>26</v>
      </c>
      <c r="C35" s="10">
        <f t="shared" si="1"/>
        <v>16000</v>
      </c>
      <c r="D35" s="11">
        <f t="shared" si="3"/>
        <v>45352</v>
      </c>
      <c r="E35" s="12">
        <v>45638</v>
      </c>
      <c r="F35" s="4">
        <v>2804</v>
      </c>
      <c r="G35" s="55">
        <v>20000</v>
      </c>
      <c r="H35" s="53">
        <f t="shared" ca="1" si="2"/>
        <v>-4000</v>
      </c>
    </row>
    <row r="36" spans="2:8" ht="18.75" x14ac:dyDescent="0.25">
      <c r="B36" s="10">
        <f t="shared" si="0"/>
        <v>27</v>
      </c>
      <c r="C36" s="10">
        <f t="shared" si="1"/>
        <v>16000</v>
      </c>
      <c r="D36" s="11">
        <f t="shared" si="3"/>
        <v>45383</v>
      </c>
      <c r="E36" s="12"/>
      <c r="F36" s="4"/>
      <c r="G36" s="55"/>
      <c r="H36" s="53">
        <f t="shared" ca="1" si="2"/>
        <v>16000</v>
      </c>
    </row>
    <row r="37" spans="2:8" ht="18.75" x14ac:dyDescent="0.25">
      <c r="B37" s="10">
        <f t="shared" si="0"/>
        <v>28</v>
      </c>
      <c r="C37" s="10">
        <f t="shared" si="1"/>
        <v>16000</v>
      </c>
      <c r="D37" s="11">
        <f t="shared" si="3"/>
        <v>45413</v>
      </c>
      <c r="E37" s="12"/>
      <c r="F37" s="4"/>
      <c r="G37" s="55"/>
      <c r="H37" s="53">
        <f t="shared" ca="1" si="2"/>
        <v>16000</v>
      </c>
    </row>
    <row r="38" spans="2:8" ht="18.75" x14ac:dyDescent="0.25">
      <c r="B38" s="10">
        <f t="shared" si="0"/>
        <v>29</v>
      </c>
      <c r="C38" s="10">
        <f t="shared" si="1"/>
        <v>16000</v>
      </c>
      <c r="D38" s="11">
        <f t="shared" si="3"/>
        <v>45444</v>
      </c>
      <c r="E38" s="4"/>
      <c r="F38" s="4"/>
      <c r="G38" s="55"/>
      <c r="H38" s="53">
        <f t="shared" ca="1" si="2"/>
        <v>16000</v>
      </c>
    </row>
    <row r="39" spans="2:8" ht="18.75" x14ac:dyDescent="0.25">
      <c r="B39" s="10">
        <f t="shared" si="0"/>
        <v>30</v>
      </c>
      <c r="C39" s="10">
        <f t="shared" si="1"/>
        <v>16000</v>
      </c>
      <c r="D39" s="11">
        <f t="shared" si="3"/>
        <v>45474</v>
      </c>
      <c r="E39" s="4"/>
      <c r="F39" s="4"/>
      <c r="G39" s="55"/>
      <c r="H39" s="53">
        <f t="shared" ca="1" si="2"/>
        <v>16000</v>
      </c>
    </row>
    <row r="40" spans="2:8" ht="18.75" x14ac:dyDescent="0.25">
      <c r="B40" s="10">
        <f t="shared" si="0"/>
        <v>31</v>
      </c>
      <c r="C40" s="10">
        <f t="shared" si="1"/>
        <v>16000</v>
      </c>
      <c r="D40" s="11">
        <f t="shared" si="3"/>
        <v>45505</v>
      </c>
      <c r="E40" s="4"/>
      <c r="F40" s="4"/>
      <c r="G40" s="55"/>
      <c r="H40" s="53">
        <f t="shared" ca="1" si="2"/>
        <v>16000</v>
      </c>
    </row>
    <row r="41" spans="2:8" ht="18.75" x14ac:dyDescent="0.25">
      <c r="B41" s="10">
        <f t="shared" si="0"/>
        <v>32</v>
      </c>
      <c r="C41" s="10">
        <f t="shared" si="1"/>
        <v>16000</v>
      </c>
      <c r="D41" s="11">
        <f t="shared" si="3"/>
        <v>45536</v>
      </c>
      <c r="E41" s="4"/>
      <c r="F41" s="4"/>
      <c r="G41" s="55"/>
      <c r="H41" s="53">
        <f t="shared" ca="1" si="2"/>
        <v>16000</v>
      </c>
    </row>
    <row r="42" spans="2:8" ht="18.75" x14ac:dyDescent="0.25">
      <c r="B42" s="10">
        <f t="shared" si="0"/>
        <v>33</v>
      </c>
      <c r="C42" s="10">
        <f t="shared" si="1"/>
        <v>16000</v>
      </c>
      <c r="D42" s="11">
        <f t="shared" si="3"/>
        <v>45566</v>
      </c>
      <c r="E42" s="4"/>
      <c r="F42" s="4"/>
      <c r="G42" s="55"/>
      <c r="H42" s="53">
        <f t="shared" ca="1" si="2"/>
        <v>16000</v>
      </c>
    </row>
    <row r="43" spans="2:8" ht="18.75" x14ac:dyDescent="0.25">
      <c r="B43" s="10">
        <f t="shared" si="0"/>
        <v>34</v>
      </c>
      <c r="C43" s="10">
        <f t="shared" si="1"/>
        <v>16000</v>
      </c>
      <c r="D43" s="11">
        <f t="shared" si="3"/>
        <v>45597</v>
      </c>
      <c r="E43" s="4"/>
      <c r="F43" s="4"/>
      <c r="G43" s="55"/>
      <c r="H43" s="53">
        <f t="shared" ca="1" si="2"/>
        <v>16000</v>
      </c>
    </row>
    <row r="44" spans="2:8" ht="18.75" x14ac:dyDescent="0.25">
      <c r="B44" s="10">
        <f t="shared" si="0"/>
        <v>35</v>
      </c>
      <c r="C44" s="10">
        <f t="shared" si="1"/>
        <v>16000</v>
      </c>
      <c r="D44" s="11">
        <f t="shared" si="3"/>
        <v>45627</v>
      </c>
      <c r="E44" s="4"/>
      <c r="F44" s="4"/>
      <c r="G44" s="55"/>
      <c r="H44" s="53">
        <f t="shared" ca="1" si="2"/>
        <v>16000</v>
      </c>
    </row>
    <row r="45" spans="2:8" ht="18.75" x14ac:dyDescent="0.25">
      <c r="B45" s="10">
        <f t="shared" si="0"/>
        <v>36</v>
      </c>
      <c r="C45" s="10">
        <f t="shared" si="1"/>
        <v>16000</v>
      </c>
      <c r="D45" s="11">
        <f t="shared" si="3"/>
        <v>45658</v>
      </c>
      <c r="E45" s="4"/>
      <c r="F45" s="4"/>
      <c r="G45" s="55"/>
      <c r="H45" s="53">
        <f t="shared" ca="1" si="2"/>
        <v>16000</v>
      </c>
    </row>
    <row r="46" spans="2:8" ht="18.75" x14ac:dyDescent="0.25">
      <c r="B46" s="10">
        <f t="shared" si="0"/>
        <v>37</v>
      </c>
      <c r="C46" s="10">
        <f t="shared" ref="C46:C70" si="4">IF(B46="","",$E$4)</f>
        <v>16000</v>
      </c>
      <c r="D46" s="11">
        <f t="shared" ref="D46:D70" si="5">IF(B46="","",EDATE(D45,$E$6))</f>
        <v>45689</v>
      </c>
      <c r="E46" s="4"/>
      <c r="F46" s="4"/>
      <c r="G46" s="55"/>
      <c r="H46" s="53">
        <f t="shared" ref="H46:H70" ca="1" si="6">IF(D46&gt;TODAY(),0,C46-G46)</f>
        <v>16000</v>
      </c>
    </row>
    <row r="47" spans="2:8" ht="18.75" x14ac:dyDescent="0.25">
      <c r="B47" s="10">
        <f t="shared" si="0"/>
        <v>38</v>
      </c>
      <c r="C47" s="10">
        <f t="shared" si="4"/>
        <v>16000</v>
      </c>
      <c r="D47" s="11">
        <f t="shared" si="5"/>
        <v>45717</v>
      </c>
      <c r="E47" s="4"/>
      <c r="F47" s="4"/>
      <c r="G47" s="4"/>
      <c r="H47" s="10">
        <f t="shared" ca="1" si="6"/>
        <v>0</v>
      </c>
    </row>
    <row r="48" spans="2:8" ht="18.75" x14ac:dyDescent="0.25">
      <c r="B48" s="10">
        <f t="shared" si="0"/>
        <v>39</v>
      </c>
      <c r="C48" s="10">
        <f t="shared" si="4"/>
        <v>16000</v>
      </c>
      <c r="D48" s="11">
        <f t="shared" si="5"/>
        <v>45748</v>
      </c>
      <c r="E48" s="4"/>
      <c r="F48" s="4"/>
      <c r="G48" s="4"/>
      <c r="H48" s="10">
        <f t="shared" ca="1" si="6"/>
        <v>0</v>
      </c>
    </row>
    <row r="49" spans="2:8" ht="18.75" x14ac:dyDescent="0.25">
      <c r="B49" s="10">
        <f t="shared" si="0"/>
        <v>40</v>
      </c>
      <c r="C49" s="10">
        <f t="shared" si="4"/>
        <v>16000</v>
      </c>
      <c r="D49" s="11">
        <f t="shared" si="5"/>
        <v>45778</v>
      </c>
      <c r="E49" s="4"/>
      <c r="F49" s="4"/>
      <c r="G49" s="4"/>
      <c r="H49" s="10">
        <f t="shared" ca="1" si="6"/>
        <v>0</v>
      </c>
    </row>
    <row r="50" spans="2:8" ht="18.75" x14ac:dyDescent="0.25">
      <c r="B50" s="10">
        <f t="shared" si="0"/>
        <v>41</v>
      </c>
      <c r="C50" s="10">
        <f t="shared" si="4"/>
        <v>16000</v>
      </c>
      <c r="D50" s="11">
        <f t="shared" si="5"/>
        <v>45809</v>
      </c>
      <c r="E50" s="4"/>
      <c r="F50" s="4"/>
      <c r="G50" s="4"/>
      <c r="H50" s="10">
        <f t="shared" ca="1" si="6"/>
        <v>0</v>
      </c>
    </row>
    <row r="51" spans="2:8" ht="18.75" x14ac:dyDescent="0.25">
      <c r="B51" s="10">
        <f t="shared" si="0"/>
        <v>42</v>
      </c>
      <c r="C51" s="10">
        <f t="shared" si="4"/>
        <v>16000</v>
      </c>
      <c r="D51" s="11">
        <f t="shared" si="5"/>
        <v>45839</v>
      </c>
      <c r="E51" s="4"/>
      <c r="F51" s="4"/>
      <c r="G51" s="4"/>
      <c r="H51" s="10">
        <f t="shared" ca="1" si="6"/>
        <v>0</v>
      </c>
    </row>
    <row r="52" spans="2:8" ht="18.75" x14ac:dyDescent="0.25">
      <c r="B52" s="10">
        <f t="shared" si="0"/>
        <v>43</v>
      </c>
      <c r="C52" s="10">
        <f t="shared" si="4"/>
        <v>16000</v>
      </c>
      <c r="D52" s="11">
        <f t="shared" si="5"/>
        <v>45870</v>
      </c>
      <c r="E52" s="4"/>
      <c r="F52" s="4"/>
      <c r="G52" s="4"/>
      <c r="H52" s="10">
        <f t="shared" ca="1" si="6"/>
        <v>0</v>
      </c>
    </row>
    <row r="53" spans="2:8" ht="18.75" x14ac:dyDescent="0.25">
      <c r="B53" s="10">
        <f t="shared" si="0"/>
        <v>44</v>
      </c>
      <c r="C53" s="10">
        <f t="shared" si="4"/>
        <v>16000</v>
      </c>
      <c r="D53" s="11">
        <f t="shared" si="5"/>
        <v>45901</v>
      </c>
      <c r="E53" s="4"/>
      <c r="F53" s="4"/>
      <c r="G53" s="4"/>
      <c r="H53" s="10">
        <f t="shared" ca="1" si="6"/>
        <v>0</v>
      </c>
    </row>
    <row r="54" spans="2:8" ht="18.75" x14ac:dyDescent="0.25">
      <c r="B54" s="10">
        <f t="shared" si="0"/>
        <v>45</v>
      </c>
      <c r="C54" s="10">
        <f t="shared" si="4"/>
        <v>16000</v>
      </c>
      <c r="D54" s="11">
        <f t="shared" si="5"/>
        <v>45931</v>
      </c>
      <c r="E54" s="4"/>
      <c r="F54" s="4"/>
      <c r="G54" s="4"/>
      <c r="H54" s="10">
        <f t="shared" ca="1" si="6"/>
        <v>0</v>
      </c>
    </row>
    <row r="55" spans="2:8" ht="18.75" x14ac:dyDescent="0.25">
      <c r="B55" s="10">
        <f t="shared" si="0"/>
        <v>46</v>
      </c>
      <c r="C55" s="10">
        <f t="shared" si="4"/>
        <v>16000</v>
      </c>
      <c r="D55" s="11">
        <f t="shared" si="5"/>
        <v>45962</v>
      </c>
      <c r="E55" s="4"/>
      <c r="F55" s="4"/>
      <c r="G55" s="4"/>
      <c r="H55" s="10">
        <f t="shared" ca="1" si="6"/>
        <v>0</v>
      </c>
    </row>
    <row r="56" spans="2:8" ht="18.75" x14ac:dyDescent="0.25">
      <c r="B56" s="10">
        <f t="shared" si="0"/>
        <v>47</v>
      </c>
      <c r="C56" s="10">
        <f t="shared" si="4"/>
        <v>16000</v>
      </c>
      <c r="D56" s="11">
        <f t="shared" si="5"/>
        <v>45992</v>
      </c>
      <c r="E56" s="4"/>
      <c r="F56" s="4"/>
      <c r="G56" s="4"/>
      <c r="H56" s="10">
        <f t="shared" ca="1" si="6"/>
        <v>0</v>
      </c>
    </row>
    <row r="57" spans="2:8" ht="18.75" x14ac:dyDescent="0.25">
      <c r="B57" s="10">
        <f t="shared" si="0"/>
        <v>48</v>
      </c>
      <c r="C57" s="10">
        <f t="shared" si="4"/>
        <v>16000</v>
      </c>
      <c r="D57" s="11">
        <f t="shared" si="5"/>
        <v>46023</v>
      </c>
      <c r="E57" s="4"/>
      <c r="F57" s="4"/>
      <c r="G57" s="4"/>
      <c r="H57" s="10">
        <f t="shared" ca="1" si="6"/>
        <v>0</v>
      </c>
    </row>
    <row r="58" spans="2:8" ht="18.75" x14ac:dyDescent="0.25">
      <c r="B58" s="10">
        <f t="shared" si="0"/>
        <v>49</v>
      </c>
      <c r="C58" s="10">
        <f t="shared" si="4"/>
        <v>16000</v>
      </c>
      <c r="D58" s="11">
        <f t="shared" si="5"/>
        <v>46054</v>
      </c>
      <c r="E58" s="4"/>
      <c r="F58" s="4"/>
      <c r="G58" s="4"/>
      <c r="H58" s="10">
        <f t="shared" ca="1" si="6"/>
        <v>0</v>
      </c>
    </row>
    <row r="59" spans="2:8" ht="18.75" x14ac:dyDescent="0.25">
      <c r="B59" s="10">
        <f t="shared" si="0"/>
        <v>50</v>
      </c>
      <c r="C59" s="10">
        <f t="shared" si="4"/>
        <v>16000</v>
      </c>
      <c r="D59" s="11">
        <f t="shared" si="5"/>
        <v>46082</v>
      </c>
      <c r="E59" s="4"/>
      <c r="F59" s="4"/>
      <c r="G59" s="4"/>
      <c r="H59" s="10">
        <f t="shared" ca="1" si="6"/>
        <v>0</v>
      </c>
    </row>
    <row r="60" spans="2:8" ht="18.75" x14ac:dyDescent="0.25">
      <c r="B60" s="10">
        <f t="shared" si="0"/>
        <v>51</v>
      </c>
      <c r="C60" s="10">
        <f t="shared" si="4"/>
        <v>16000</v>
      </c>
      <c r="D60" s="11">
        <f t="shared" si="5"/>
        <v>46113</v>
      </c>
      <c r="E60" s="4"/>
      <c r="F60" s="4"/>
      <c r="G60" s="4"/>
      <c r="H60" s="10">
        <f t="shared" ca="1" si="6"/>
        <v>0</v>
      </c>
    </row>
    <row r="61" spans="2:8" ht="18.75" x14ac:dyDescent="0.25">
      <c r="B61" s="10">
        <f t="shared" si="0"/>
        <v>52</v>
      </c>
      <c r="C61" s="10">
        <f t="shared" si="4"/>
        <v>16000</v>
      </c>
      <c r="D61" s="11">
        <f t="shared" si="5"/>
        <v>46143</v>
      </c>
      <c r="E61" s="4"/>
      <c r="F61" s="4"/>
      <c r="G61" s="4"/>
      <c r="H61" s="10">
        <f t="shared" ca="1" si="6"/>
        <v>0</v>
      </c>
    </row>
    <row r="62" spans="2:8" ht="18.75" x14ac:dyDescent="0.25">
      <c r="B62" s="10">
        <f t="shared" si="0"/>
        <v>53</v>
      </c>
      <c r="C62" s="10">
        <f t="shared" si="4"/>
        <v>16000</v>
      </c>
      <c r="D62" s="11">
        <f t="shared" si="5"/>
        <v>46174</v>
      </c>
      <c r="E62" s="4"/>
      <c r="F62" s="4"/>
      <c r="G62" s="4"/>
      <c r="H62" s="10">
        <f t="shared" ca="1" si="6"/>
        <v>0</v>
      </c>
    </row>
    <row r="63" spans="2:8" ht="18.75" x14ac:dyDescent="0.25">
      <c r="B63" s="10">
        <f t="shared" si="0"/>
        <v>54</v>
      </c>
      <c r="C63" s="10">
        <f t="shared" si="4"/>
        <v>16000</v>
      </c>
      <c r="D63" s="11">
        <f t="shared" si="5"/>
        <v>46204</v>
      </c>
      <c r="E63" s="4"/>
      <c r="F63" s="4"/>
      <c r="G63" s="4"/>
      <c r="H63" s="10">
        <f t="shared" ca="1" si="6"/>
        <v>0</v>
      </c>
    </row>
    <row r="64" spans="2:8" ht="18.75" x14ac:dyDescent="0.25">
      <c r="B64" s="10">
        <f t="shared" si="0"/>
        <v>55</v>
      </c>
      <c r="C64" s="10">
        <f t="shared" si="4"/>
        <v>16000</v>
      </c>
      <c r="D64" s="11">
        <f t="shared" si="5"/>
        <v>46235</v>
      </c>
      <c r="E64" s="4"/>
      <c r="F64" s="4"/>
      <c r="G64" s="4"/>
      <c r="H64" s="10">
        <f t="shared" ca="1" si="6"/>
        <v>0</v>
      </c>
    </row>
    <row r="65" spans="2:8" ht="18.75" x14ac:dyDescent="0.25">
      <c r="B65" s="10">
        <f t="shared" si="0"/>
        <v>56</v>
      </c>
      <c r="C65" s="10">
        <f t="shared" si="4"/>
        <v>16000</v>
      </c>
      <c r="D65" s="11">
        <f t="shared" si="5"/>
        <v>46266</v>
      </c>
      <c r="E65" s="4"/>
      <c r="F65" s="4"/>
      <c r="G65" s="4"/>
      <c r="H65" s="10">
        <f t="shared" ca="1" si="6"/>
        <v>0</v>
      </c>
    </row>
    <row r="66" spans="2:8" ht="18.75" x14ac:dyDescent="0.25">
      <c r="B66" s="10">
        <f t="shared" si="0"/>
        <v>57</v>
      </c>
      <c r="C66" s="10">
        <f t="shared" si="4"/>
        <v>16000</v>
      </c>
      <c r="D66" s="11">
        <f t="shared" si="5"/>
        <v>46296</v>
      </c>
      <c r="E66" s="4"/>
      <c r="F66" s="4"/>
      <c r="G66" s="4"/>
      <c r="H66" s="10">
        <f t="shared" ca="1" si="6"/>
        <v>0</v>
      </c>
    </row>
    <row r="67" spans="2:8" ht="18.75" x14ac:dyDescent="0.25">
      <c r="B67" s="10">
        <f t="shared" si="0"/>
        <v>58</v>
      </c>
      <c r="C67" s="10">
        <f t="shared" si="4"/>
        <v>16000</v>
      </c>
      <c r="D67" s="11">
        <f t="shared" si="5"/>
        <v>46327</v>
      </c>
      <c r="E67" s="4"/>
      <c r="F67" s="4"/>
      <c r="G67" s="4"/>
      <c r="H67" s="10">
        <f t="shared" ca="1" si="6"/>
        <v>0</v>
      </c>
    </row>
    <row r="68" spans="2:8" ht="18.75" x14ac:dyDescent="0.25">
      <c r="B68" s="10">
        <f t="shared" si="0"/>
        <v>59</v>
      </c>
      <c r="C68" s="10">
        <f t="shared" si="4"/>
        <v>16000</v>
      </c>
      <c r="D68" s="11">
        <f t="shared" si="5"/>
        <v>46357</v>
      </c>
      <c r="E68" s="4"/>
      <c r="F68" s="4"/>
      <c r="G68" s="4"/>
      <c r="H68" s="10">
        <f t="shared" ca="1" si="6"/>
        <v>0</v>
      </c>
    </row>
    <row r="69" spans="2:8" ht="18.75" x14ac:dyDescent="0.25">
      <c r="B69" s="10">
        <f t="shared" si="0"/>
        <v>60</v>
      </c>
      <c r="C69" s="10">
        <f t="shared" si="4"/>
        <v>16000</v>
      </c>
      <c r="D69" s="11">
        <f t="shared" si="5"/>
        <v>46388</v>
      </c>
      <c r="E69" s="4"/>
      <c r="F69" s="4"/>
      <c r="G69" s="4"/>
      <c r="H69" s="10">
        <f t="shared" ca="1" si="6"/>
        <v>0</v>
      </c>
    </row>
    <row r="70" spans="2:8" ht="18.75" x14ac:dyDescent="0.25">
      <c r="B70" s="10" t="str">
        <f t="shared" si="0"/>
        <v/>
      </c>
      <c r="C70" s="10" t="str">
        <f t="shared" si="4"/>
        <v/>
      </c>
      <c r="D70" s="11" t="str">
        <f t="shared" si="5"/>
        <v/>
      </c>
      <c r="E70" s="4"/>
      <c r="F70" s="4"/>
      <c r="G70" s="4"/>
      <c r="H70" s="10">
        <f t="shared" ca="1" si="6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4.28515625" bestFit="1" customWidth="1"/>
    <col min="4" max="4" width="19.5703125" bestFit="1" customWidth="1"/>
    <col min="5" max="5" width="23" bestFit="1" customWidth="1"/>
    <col min="6" max="6" width="22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 t="s">
        <v>79</v>
      </c>
      <c r="D2" s="6" t="s">
        <v>4</v>
      </c>
      <c r="E2" s="4" t="s">
        <v>80</v>
      </c>
      <c r="F2" s="6" t="s">
        <v>9</v>
      </c>
      <c r="G2" s="4"/>
      <c r="H2" s="6" t="s">
        <v>31</v>
      </c>
      <c r="I2" s="19">
        <v>28411192300555</v>
      </c>
      <c r="K2" s="17" t="s">
        <v>33</v>
      </c>
    </row>
    <row r="3" spans="2:11" ht="18.75" x14ac:dyDescent="0.3">
      <c r="B3" s="6" t="s">
        <v>1</v>
      </c>
      <c r="C3" s="13">
        <v>925000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925000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44419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8</v>
      </c>
    </row>
    <row r="7" spans="2:11" ht="18.75" x14ac:dyDescent="0.3">
      <c r="F7" s="6" t="s">
        <v>180</v>
      </c>
      <c r="G7" s="53">
        <f>C4+G4</f>
        <v>925000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44419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4.42578125" bestFit="1" customWidth="1"/>
    <col min="4" max="4" width="19.5703125" bestFit="1" customWidth="1"/>
    <col min="5" max="5" width="22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81</v>
      </c>
      <c r="D2" s="6" t="s">
        <v>4</v>
      </c>
      <c r="E2" s="4" t="s">
        <v>82</v>
      </c>
      <c r="F2" s="6" t="s">
        <v>9</v>
      </c>
      <c r="G2" s="4"/>
      <c r="H2" s="6" t="s">
        <v>31</v>
      </c>
      <c r="I2" s="19">
        <v>28201012302097</v>
      </c>
      <c r="K2" s="17" t="s">
        <v>33</v>
      </c>
    </row>
    <row r="3" spans="2:11" ht="18.75" x14ac:dyDescent="0.3">
      <c r="B3" s="6" t="s">
        <v>1</v>
      </c>
      <c r="C3" s="13">
        <v>1300000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1300000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8</v>
      </c>
    </row>
    <row r="7" spans="2:11" ht="18.75" x14ac:dyDescent="0.3">
      <c r="F7" s="6" t="s">
        <v>180</v>
      </c>
      <c r="G7" s="53">
        <f>C4+G4</f>
        <v>1300000</v>
      </c>
      <c r="H7" s="6" t="s">
        <v>32</v>
      </c>
      <c r="I7" s="3">
        <v>242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7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ignoredErrors>
    <ignoredError sqref="G6" evalError="1"/>
  </ignoredErrors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42578125" bestFit="1" customWidth="1"/>
    <col min="4" max="4" width="19.5703125" bestFit="1" customWidth="1"/>
    <col min="5" max="5" width="25.85546875" bestFit="1" customWidth="1"/>
    <col min="6" max="6" width="22" bestFit="1" customWidth="1"/>
    <col min="7" max="7" width="18.5703125" bestFit="1" customWidth="1"/>
    <col min="8" max="8" width="14.5703125" bestFit="1" customWidth="1"/>
    <col min="9" max="9" width="28.28515625" bestFit="1" customWidth="1"/>
  </cols>
  <sheetData>
    <row r="2" spans="2:11" ht="18.75" x14ac:dyDescent="0.3">
      <c r="B2" s="6" t="s">
        <v>0</v>
      </c>
      <c r="C2" s="4" t="s">
        <v>35</v>
      </c>
      <c r="D2" s="6" t="s">
        <v>4</v>
      </c>
      <c r="E2" s="4" t="s">
        <v>36</v>
      </c>
      <c r="F2" s="6" t="s">
        <v>9</v>
      </c>
      <c r="G2" s="4"/>
      <c r="H2" s="6" t="s">
        <v>31</v>
      </c>
      <c r="I2" s="18">
        <v>28810162501051</v>
      </c>
      <c r="K2" s="17" t="s">
        <v>33</v>
      </c>
    </row>
    <row r="3" spans="2:11" ht="18.75" x14ac:dyDescent="0.3">
      <c r="B3" s="6" t="s">
        <v>1</v>
      </c>
      <c r="C3" s="13">
        <v>1600000</v>
      </c>
      <c r="D3" s="6" t="s">
        <v>5</v>
      </c>
      <c r="E3" s="4">
        <v>16</v>
      </c>
      <c r="F3" s="6" t="s">
        <v>10</v>
      </c>
      <c r="G3" s="53">
        <f>C5</f>
        <v>1295000</v>
      </c>
      <c r="H3" s="6" t="s">
        <v>14</v>
      </c>
      <c r="I3" s="1" t="s">
        <v>34</v>
      </c>
    </row>
    <row r="4" spans="2:11" ht="18.75" x14ac:dyDescent="0.3">
      <c r="B4" s="6" t="s">
        <v>2</v>
      </c>
      <c r="C4" s="13">
        <v>305000</v>
      </c>
      <c r="D4" s="6" t="s">
        <v>6</v>
      </c>
      <c r="E4" s="10">
        <f>C5/E3</f>
        <v>80937.5</v>
      </c>
      <c r="F4" s="6" t="s">
        <v>11</v>
      </c>
      <c r="G4" s="53">
        <f>SUM(G10:G46)</f>
        <v>1295000</v>
      </c>
      <c r="H4" s="6" t="s">
        <v>15</v>
      </c>
      <c r="I4" s="1">
        <v>6</v>
      </c>
    </row>
    <row r="5" spans="2:11" ht="18.75" x14ac:dyDescent="0.3">
      <c r="B5" s="6" t="s">
        <v>3</v>
      </c>
      <c r="C5" s="14">
        <f>C3-C4</f>
        <v>1295000</v>
      </c>
      <c r="D5" s="6" t="s">
        <v>7</v>
      </c>
      <c r="E5" s="12">
        <v>44958</v>
      </c>
      <c r="F5" s="6" t="s">
        <v>12</v>
      </c>
      <c r="G5" s="53">
        <f>G3-G4</f>
        <v>0</v>
      </c>
      <c r="H5" s="6" t="s">
        <v>16</v>
      </c>
      <c r="I5" s="1" t="s">
        <v>39</v>
      </c>
    </row>
    <row r="6" spans="2:11" ht="18.75" x14ac:dyDescent="0.3">
      <c r="B6" s="2"/>
      <c r="C6" s="2"/>
      <c r="D6" s="6" t="s">
        <v>8</v>
      </c>
      <c r="E6" s="4">
        <v>3</v>
      </c>
      <c r="F6" s="6" t="s">
        <v>13</v>
      </c>
      <c r="G6" s="53">
        <f ca="1">SUM(H10:H46)</f>
        <v>463437.5</v>
      </c>
      <c r="H6" s="6" t="s">
        <v>30</v>
      </c>
      <c r="I6" s="1">
        <v>11</v>
      </c>
    </row>
    <row r="7" spans="2:11" ht="18.75" x14ac:dyDescent="0.3">
      <c r="F7" s="6" t="s">
        <v>180</v>
      </c>
      <c r="G7" s="53">
        <f>C4+G4</f>
        <v>1600000</v>
      </c>
      <c r="H7" s="15" t="s">
        <v>32</v>
      </c>
      <c r="I7" s="1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80937.5</v>
      </c>
      <c r="D10" s="11">
        <f>E5</f>
        <v>44958</v>
      </c>
      <c r="E10" s="12"/>
      <c r="F10" s="4">
        <v>393</v>
      </c>
      <c r="G10" s="55">
        <v>20000</v>
      </c>
      <c r="H10" s="53">
        <f ca="1">IF(D10&gt;TODAY(),0,C10-G10)</f>
        <v>60937.5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80937.5</v>
      </c>
      <c r="D11" s="11">
        <f>IF(B11="","",EDATE(D10,$E$6))</f>
        <v>45047</v>
      </c>
      <c r="E11" s="12">
        <v>44944</v>
      </c>
      <c r="F11" s="4">
        <v>571</v>
      </c>
      <c r="G11" s="55">
        <v>63000</v>
      </c>
      <c r="H11" s="53">
        <f t="shared" ref="H11:H46" ca="1" si="2">IF(D11&gt;TODAY(),0,C11-G11)</f>
        <v>17937.5</v>
      </c>
    </row>
    <row r="12" spans="2:11" ht="18.75" x14ac:dyDescent="0.25">
      <c r="B12" s="10">
        <f t="shared" si="0"/>
        <v>3</v>
      </c>
      <c r="C12" s="10">
        <f t="shared" si="1"/>
        <v>80937.5</v>
      </c>
      <c r="D12" s="11">
        <f t="shared" ref="D12:D46" si="3">IF(B12="","",EDATE(D11,$E$6))</f>
        <v>45139</v>
      </c>
      <c r="E12" s="12">
        <v>45001</v>
      </c>
      <c r="F12" s="4">
        <v>684</v>
      </c>
      <c r="G12" s="55">
        <v>20000</v>
      </c>
      <c r="H12" s="53">
        <f t="shared" ca="1" si="2"/>
        <v>60937.5</v>
      </c>
    </row>
    <row r="13" spans="2:11" ht="18.75" x14ac:dyDescent="0.25">
      <c r="B13" s="10">
        <f t="shared" si="0"/>
        <v>4</v>
      </c>
      <c r="C13" s="10">
        <f t="shared" si="1"/>
        <v>80937.5</v>
      </c>
      <c r="D13" s="11">
        <f t="shared" si="3"/>
        <v>45231</v>
      </c>
      <c r="E13" s="12">
        <v>45029</v>
      </c>
      <c r="F13" s="4">
        <v>739</v>
      </c>
      <c r="G13" s="55">
        <v>20000</v>
      </c>
      <c r="H13" s="53">
        <f t="shared" ca="1" si="2"/>
        <v>60937.5</v>
      </c>
    </row>
    <row r="14" spans="2:11" ht="18.75" x14ac:dyDescent="0.25">
      <c r="B14" s="10">
        <f t="shared" si="0"/>
        <v>5</v>
      </c>
      <c r="C14" s="10">
        <f t="shared" si="1"/>
        <v>80937.5</v>
      </c>
      <c r="D14" s="11">
        <f t="shared" si="3"/>
        <v>45323</v>
      </c>
      <c r="E14" s="12">
        <v>45030</v>
      </c>
      <c r="F14" s="4">
        <v>740</v>
      </c>
      <c r="G14" s="55">
        <v>10000</v>
      </c>
      <c r="H14" s="53">
        <f t="shared" ca="1" si="2"/>
        <v>70937.5</v>
      </c>
    </row>
    <row r="15" spans="2:11" ht="18.75" x14ac:dyDescent="0.25">
      <c r="B15" s="10">
        <f t="shared" si="0"/>
        <v>6</v>
      </c>
      <c r="C15" s="10">
        <f t="shared" si="1"/>
        <v>80937.5</v>
      </c>
      <c r="D15" s="11">
        <f t="shared" si="3"/>
        <v>45413</v>
      </c>
      <c r="E15" s="12">
        <v>45043</v>
      </c>
      <c r="F15" s="4">
        <v>763</v>
      </c>
      <c r="G15" s="55">
        <v>20000</v>
      </c>
      <c r="H15" s="53">
        <f t="shared" ca="1" si="2"/>
        <v>60937.5</v>
      </c>
    </row>
    <row r="16" spans="2:11" ht="18.75" x14ac:dyDescent="0.25">
      <c r="B16" s="10">
        <f t="shared" si="0"/>
        <v>7</v>
      </c>
      <c r="C16" s="10">
        <f t="shared" si="1"/>
        <v>80937.5</v>
      </c>
      <c r="D16" s="11">
        <f t="shared" si="3"/>
        <v>45505</v>
      </c>
      <c r="E16" s="12">
        <v>45052</v>
      </c>
      <c r="F16" s="4">
        <v>780</v>
      </c>
      <c r="G16" s="55">
        <v>80000</v>
      </c>
      <c r="H16" s="53">
        <f t="shared" ca="1" si="2"/>
        <v>937.5</v>
      </c>
    </row>
    <row r="17" spans="2:8" ht="18.75" x14ac:dyDescent="0.25">
      <c r="B17" s="10">
        <f t="shared" si="0"/>
        <v>8</v>
      </c>
      <c r="C17" s="10">
        <f t="shared" si="1"/>
        <v>80937.5</v>
      </c>
      <c r="D17" s="11">
        <f t="shared" si="3"/>
        <v>45597</v>
      </c>
      <c r="E17" s="12">
        <v>45057</v>
      </c>
      <c r="F17" s="4">
        <v>794</v>
      </c>
      <c r="G17" s="55">
        <v>7000</v>
      </c>
      <c r="H17" s="53">
        <f t="shared" ca="1" si="2"/>
        <v>73937.5</v>
      </c>
    </row>
    <row r="18" spans="2:8" ht="18.75" x14ac:dyDescent="0.25">
      <c r="B18" s="10">
        <f t="shared" si="0"/>
        <v>9</v>
      </c>
      <c r="C18" s="10">
        <f t="shared" si="1"/>
        <v>80937.5</v>
      </c>
      <c r="D18" s="11">
        <f t="shared" si="3"/>
        <v>45689</v>
      </c>
      <c r="E18" s="12">
        <v>45330</v>
      </c>
      <c r="F18" s="4">
        <v>1636</v>
      </c>
      <c r="G18" s="55">
        <v>25000</v>
      </c>
      <c r="H18" s="53">
        <f t="shared" ca="1" si="2"/>
        <v>55937.5</v>
      </c>
    </row>
    <row r="19" spans="2:8" ht="18.75" x14ac:dyDescent="0.25">
      <c r="B19" s="10">
        <f t="shared" si="0"/>
        <v>10</v>
      </c>
      <c r="C19" s="10">
        <f t="shared" si="1"/>
        <v>80937.5</v>
      </c>
      <c r="D19" s="11">
        <f t="shared" si="3"/>
        <v>45778</v>
      </c>
      <c r="E19" s="12">
        <v>45353</v>
      </c>
      <c r="F19" s="4">
        <v>1705</v>
      </c>
      <c r="G19" s="55">
        <v>25000</v>
      </c>
      <c r="H19" s="53">
        <f t="shared" ca="1" si="2"/>
        <v>0</v>
      </c>
    </row>
    <row r="20" spans="2:8" ht="18.75" x14ac:dyDescent="0.25">
      <c r="B20" s="10">
        <f t="shared" si="0"/>
        <v>11</v>
      </c>
      <c r="C20" s="10">
        <f t="shared" si="1"/>
        <v>80937.5</v>
      </c>
      <c r="D20" s="11">
        <f t="shared" si="3"/>
        <v>45870</v>
      </c>
      <c r="E20" s="12">
        <v>45351</v>
      </c>
      <c r="F20" s="4">
        <v>1702</v>
      </c>
      <c r="G20" s="55">
        <v>25000</v>
      </c>
      <c r="H20" s="53">
        <f t="shared" ca="1" si="2"/>
        <v>0</v>
      </c>
    </row>
    <row r="21" spans="2:8" ht="18.75" x14ac:dyDescent="0.25">
      <c r="B21" s="10">
        <f t="shared" si="0"/>
        <v>12</v>
      </c>
      <c r="C21" s="10">
        <f t="shared" si="1"/>
        <v>80937.5</v>
      </c>
      <c r="D21" s="11">
        <f t="shared" si="3"/>
        <v>45962</v>
      </c>
      <c r="E21" s="12">
        <v>45409</v>
      </c>
      <c r="F21" s="4">
        <v>1928</v>
      </c>
      <c r="G21" s="55">
        <v>25000</v>
      </c>
      <c r="H21" s="53">
        <f t="shared" ca="1" si="2"/>
        <v>0</v>
      </c>
    </row>
    <row r="22" spans="2:8" ht="18.75" x14ac:dyDescent="0.25">
      <c r="B22" s="10">
        <f t="shared" si="0"/>
        <v>13</v>
      </c>
      <c r="C22" s="10">
        <f t="shared" si="1"/>
        <v>80937.5</v>
      </c>
      <c r="D22" s="11">
        <f t="shared" si="3"/>
        <v>46054</v>
      </c>
      <c r="E22" s="12">
        <v>45417</v>
      </c>
      <c r="F22" s="4">
        <v>1972</v>
      </c>
      <c r="G22" s="55">
        <v>25000</v>
      </c>
      <c r="H22" s="53">
        <f t="shared" ca="1" si="2"/>
        <v>0</v>
      </c>
    </row>
    <row r="23" spans="2:8" ht="18.75" x14ac:dyDescent="0.25">
      <c r="B23" s="10">
        <f t="shared" si="0"/>
        <v>14</v>
      </c>
      <c r="C23" s="10">
        <f t="shared" si="1"/>
        <v>80937.5</v>
      </c>
      <c r="D23" s="11">
        <f t="shared" si="3"/>
        <v>46143</v>
      </c>
      <c r="E23" s="12">
        <v>45389</v>
      </c>
      <c r="F23" s="4">
        <v>2185</v>
      </c>
      <c r="G23" s="55">
        <v>25000</v>
      </c>
      <c r="H23" s="53">
        <f t="shared" ca="1" si="2"/>
        <v>0</v>
      </c>
    </row>
    <row r="24" spans="2:8" ht="18.75" x14ac:dyDescent="0.25">
      <c r="B24" s="10">
        <f t="shared" si="0"/>
        <v>15</v>
      </c>
      <c r="C24" s="10">
        <f t="shared" si="1"/>
        <v>80937.5</v>
      </c>
      <c r="D24" s="11">
        <f t="shared" si="3"/>
        <v>46235</v>
      </c>
      <c r="E24" s="12">
        <v>45687</v>
      </c>
      <c r="F24" s="4">
        <v>2956</v>
      </c>
      <c r="G24" s="55">
        <v>905000</v>
      </c>
      <c r="H24" s="53">
        <f t="shared" ca="1" si="2"/>
        <v>0</v>
      </c>
    </row>
    <row r="25" spans="2:8" ht="18.75" x14ac:dyDescent="0.25">
      <c r="B25" s="10">
        <f t="shared" si="0"/>
        <v>16</v>
      </c>
      <c r="C25" s="10">
        <f t="shared" si="1"/>
        <v>80937.5</v>
      </c>
      <c r="D25" s="11">
        <f t="shared" si="3"/>
        <v>46327</v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7109375" bestFit="1" customWidth="1"/>
    <col min="4" max="4" width="19.5703125" bestFit="1" customWidth="1"/>
    <col min="5" max="5" width="14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83</v>
      </c>
      <c r="D2" s="6" t="s">
        <v>4</v>
      </c>
      <c r="E2" s="4" t="s">
        <v>84</v>
      </c>
      <c r="F2" s="6" t="s">
        <v>9</v>
      </c>
      <c r="G2" s="4"/>
      <c r="H2" s="6" t="s">
        <v>31</v>
      </c>
      <c r="I2" s="19">
        <v>28709152301434</v>
      </c>
      <c r="K2" s="17" t="s">
        <v>33</v>
      </c>
    </row>
    <row r="3" spans="2:11" ht="18.75" x14ac:dyDescent="0.3">
      <c r="B3" s="6" t="s">
        <v>1</v>
      </c>
      <c r="C3" s="13">
        <v>1300000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1300000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45057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2</v>
      </c>
    </row>
    <row r="7" spans="2:11" ht="18.75" x14ac:dyDescent="0.3">
      <c r="F7" s="6" t="s">
        <v>180</v>
      </c>
      <c r="G7" s="53">
        <f>C4+G4</f>
        <v>1300000</v>
      </c>
      <c r="H7" s="6" t="s">
        <v>32</v>
      </c>
      <c r="I7" s="3">
        <v>153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45057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85</v>
      </c>
      <c r="D2" s="6" t="s">
        <v>4</v>
      </c>
      <c r="E2" s="4" t="s">
        <v>89</v>
      </c>
      <c r="F2" s="6" t="s">
        <v>9</v>
      </c>
      <c r="G2" s="4"/>
      <c r="H2" s="6" t="s">
        <v>31</v>
      </c>
      <c r="I2" s="19">
        <v>27910012300598</v>
      </c>
      <c r="K2" s="17" t="s">
        <v>33</v>
      </c>
    </row>
    <row r="3" spans="2:11" ht="18.75" x14ac:dyDescent="0.3">
      <c r="B3" s="6" t="s">
        <v>1</v>
      </c>
      <c r="C3" s="13">
        <v>1050000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1050000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10</v>
      </c>
    </row>
    <row r="7" spans="2:11" ht="18.75" x14ac:dyDescent="0.3">
      <c r="F7" s="6" t="s">
        <v>180</v>
      </c>
      <c r="G7" s="53">
        <f>C4+G4</f>
        <v>1050000</v>
      </c>
      <c r="H7" s="6" t="s">
        <v>32</v>
      </c>
      <c r="I7" s="3">
        <v>184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7.7109375" bestFit="1" customWidth="1"/>
    <col min="4" max="4" width="19.5703125" bestFit="1" customWidth="1"/>
    <col min="5" max="5" width="20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86</v>
      </c>
      <c r="D2" s="6" t="s">
        <v>4</v>
      </c>
      <c r="E2" s="4" t="s">
        <v>87</v>
      </c>
      <c r="F2" s="6" t="s">
        <v>9</v>
      </c>
      <c r="G2" s="4"/>
      <c r="H2" s="6" t="s">
        <v>31</v>
      </c>
      <c r="I2" s="19">
        <v>28103152302354</v>
      </c>
      <c r="K2" s="17" t="s">
        <v>33</v>
      </c>
    </row>
    <row r="3" spans="2:11" ht="18.75" x14ac:dyDescent="0.3">
      <c r="B3" s="6" t="s">
        <v>1</v>
      </c>
      <c r="C3" s="13">
        <v>918000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918000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5</v>
      </c>
    </row>
    <row r="7" spans="2:11" ht="18.75" x14ac:dyDescent="0.3">
      <c r="F7" s="6" t="s">
        <v>180</v>
      </c>
      <c r="G7" s="53">
        <f>C4+G4</f>
        <v>918000</v>
      </c>
      <c r="H7" s="6" t="s">
        <v>32</v>
      </c>
      <c r="I7" s="3">
        <v>153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855468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88</v>
      </c>
      <c r="D2" s="6" t="s">
        <v>4</v>
      </c>
      <c r="E2" s="4"/>
      <c r="F2" s="6" t="s">
        <v>9</v>
      </c>
      <c r="G2" s="4"/>
      <c r="H2" s="6" t="s">
        <v>31</v>
      </c>
      <c r="I2" s="19">
        <v>29607292300833</v>
      </c>
      <c r="K2" s="17" t="s">
        <v>33</v>
      </c>
    </row>
    <row r="3" spans="2:11" ht="18.75" x14ac:dyDescent="0.3">
      <c r="B3" s="6" t="s">
        <v>1</v>
      </c>
      <c r="C3" s="13">
        <v>832000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832000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7</v>
      </c>
    </row>
    <row r="7" spans="2:11" ht="18.75" x14ac:dyDescent="0.3">
      <c r="F7" s="6" t="s">
        <v>180</v>
      </c>
      <c r="G7" s="53">
        <f>C4+G4</f>
        <v>832000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85</v>
      </c>
      <c r="D2" s="6" t="s">
        <v>4</v>
      </c>
      <c r="E2" s="4" t="s">
        <v>89</v>
      </c>
      <c r="F2" s="6" t="s">
        <v>9</v>
      </c>
      <c r="G2" s="4"/>
      <c r="H2" s="6" t="s">
        <v>31</v>
      </c>
      <c r="I2" s="19">
        <v>27910012300598</v>
      </c>
      <c r="K2" s="17" t="s">
        <v>33</v>
      </c>
    </row>
    <row r="3" spans="2:11" ht="18.75" x14ac:dyDescent="0.3">
      <c r="B3" s="6" t="s">
        <v>1</v>
      </c>
      <c r="C3" s="13">
        <v>1836000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1836000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10</v>
      </c>
    </row>
    <row r="7" spans="2:11" ht="18.75" x14ac:dyDescent="0.3">
      <c r="F7" s="6" t="s">
        <v>180</v>
      </c>
      <c r="G7" s="53">
        <f>C4+G4</f>
        <v>1836000</v>
      </c>
      <c r="H7" s="6" t="s">
        <v>32</v>
      </c>
      <c r="I7" s="3">
        <v>153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0.855468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90</v>
      </c>
      <c r="D2" s="6" t="s">
        <v>4</v>
      </c>
      <c r="E2" s="4" t="s">
        <v>91</v>
      </c>
      <c r="F2" s="6" t="s">
        <v>9</v>
      </c>
      <c r="G2" s="4"/>
      <c r="H2" s="6" t="s">
        <v>31</v>
      </c>
      <c r="I2" s="19">
        <v>28011122300151</v>
      </c>
      <c r="K2" s="17" t="s">
        <v>33</v>
      </c>
    </row>
    <row r="3" spans="2:11" ht="18.75" x14ac:dyDescent="0.3">
      <c r="B3" s="6" t="s">
        <v>1</v>
      </c>
      <c r="C3" s="13">
        <v>1525000</v>
      </c>
      <c r="D3" s="6" t="s">
        <v>5</v>
      </c>
      <c r="E3" s="4">
        <v>1</v>
      </c>
      <c r="F3" s="6" t="s">
        <v>10</v>
      </c>
      <c r="G3" s="53">
        <f>C5</f>
        <v>1375000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150000</v>
      </c>
      <c r="D4" s="6" t="s">
        <v>6</v>
      </c>
      <c r="E4" s="10">
        <f>C5/E3</f>
        <v>1375000</v>
      </c>
      <c r="F4" s="6" t="s">
        <v>11</v>
      </c>
      <c r="G4" s="53">
        <f>SUM(G10:G46)</f>
        <v>1375000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1375000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6</v>
      </c>
    </row>
    <row r="7" spans="2:11" ht="18.75" x14ac:dyDescent="0.3">
      <c r="F7" s="6" t="s">
        <v>180</v>
      </c>
      <c r="G7" s="53">
        <f>C4+G4</f>
        <v>1525000</v>
      </c>
      <c r="H7" s="6" t="s">
        <v>32</v>
      </c>
      <c r="I7" s="3">
        <v>242</v>
      </c>
      <c r="K7" s="25" t="s">
        <v>129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1375000</v>
      </c>
      <c r="D10" s="11">
        <f>E5</f>
        <v>45536</v>
      </c>
      <c r="E10" s="12">
        <v>45292</v>
      </c>
      <c r="F10" s="4"/>
      <c r="G10" s="55">
        <v>1375000</v>
      </c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7.85546875" bestFit="1" customWidth="1"/>
    <col min="4" max="4" width="19.5703125" bestFit="1" customWidth="1"/>
    <col min="5" max="5" width="21.28515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92</v>
      </c>
      <c r="D2" s="6" t="s">
        <v>4</v>
      </c>
      <c r="E2" s="4" t="s">
        <v>93</v>
      </c>
      <c r="F2" s="6" t="s">
        <v>9</v>
      </c>
      <c r="G2" s="4"/>
      <c r="H2" s="6" t="s">
        <v>31</v>
      </c>
      <c r="I2" s="19">
        <v>27712012301237</v>
      </c>
      <c r="K2" s="17" t="s">
        <v>33</v>
      </c>
    </row>
    <row r="3" spans="2:11" ht="18.75" x14ac:dyDescent="0.3">
      <c r="B3" s="6" t="s">
        <v>1</v>
      </c>
      <c r="C3" s="13">
        <v>858000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858000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44197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9</v>
      </c>
    </row>
    <row r="7" spans="2:11" ht="18.75" x14ac:dyDescent="0.3">
      <c r="F7" s="6" t="s">
        <v>180</v>
      </c>
      <c r="G7" s="53">
        <f>C4+G4</f>
        <v>858000</v>
      </c>
      <c r="H7" s="6" t="s">
        <v>32</v>
      </c>
      <c r="I7" s="3">
        <v>143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44197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1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94</v>
      </c>
      <c r="D2" s="6" t="s">
        <v>4</v>
      </c>
      <c r="E2" s="4" t="s">
        <v>95</v>
      </c>
      <c r="F2" s="6" t="s">
        <v>9</v>
      </c>
      <c r="G2" s="4"/>
      <c r="H2" s="6" t="s">
        <v>31</v>
      </c>
      <c r="I2" s="19">
        <v>28001012309238</v>
      </c>
      <c r="K2" s="17" t="s">
        <v>33</v>
      </c>
    </row>
    <row r="3" spans="2:11" ht="18.75" x14ac:dyDescent="0.3">
      <c r="B3" s="6" t="s">
        <v>1</v>
      </c>
      <c r="C3" s="13">
        <v>1539500</v>
      </c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1539500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3</v>
      </c>
    </row>
    <row r="7" spans="2:11" ht="18.75" x14ac:dyDescent="0.3">
      <c r="F7" s="6" t="s">
        <v>180</v>
      </c>
      <c r="G7" s="53">
        <f>C4+G4</f>
        <v>1539500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 t="s">
        <v>187</v>
      </c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42578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96</v>
      </c>
      <c r="D2" s="6" t="s">
        <v>4</v>
      </c>
      <c r="E2" s="4" t="s">
        <v>97</v>
      </c>
      <c r="F2" s="6" t="s">
        <v>9</v>
      </c>
      <c r="G2" s="4"/>
      <c r="H2" s="6" t="s">
        <v>31</v>
      </c>
      <c r="I2" s="19">
        <v>29012152300546</v>
      </c>
      <c r="K2" s="17" t="s">
        <v>33</v>
      </c>
    </row>
    <row r="3" spans="2:11" ht="18.75" x14ac:dyDescent="0.3">
      <c r="B3" s="6" t="s">
        <v>1</v>
      </c>
      <c r="C3" s="13">
        <v>1520000</v>
      </c>
      <c r="D3" s="6" t="s">
        <v>5</v>
      </c>
      <c r="E3" s="4">
        <v>1</v>
      </c>
      <c r="F3" s="6" t="s">
        <v>10</v>
      </c>
      <c r="G3" s="53">
        <f>C5</f>
        <v>1340000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180000</v>
      </c>
      <c r="D4" s="6" t="s">
        <v>6</v>
      </c>
      <c r="E4" s="10">
        <f>C5/E3</f>
        <v>1340000</v>
      </c>
      <c r="F4" s="6" t="s">
        <v>11</v>
      </c>
      <c r="G4" s="53">
        <f>SUM(G10:G46)</f>
        <v>1340000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1340000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3</v>
      </c>
    </row>
    <row r="7" spans="2:11" ht="18.75" x14ac:dyDescent="0.3">
      <c r="F7" s="6" t="s">
        <v>180</v>
      </c>
      <c r="G7" s="53">
        <f>C4+G4</f>
        <v>1520000</v>
      </c>
      <c r="H7" s="6" t="s">
        <v>32</v>
      </c>
      <c r="I7" s="3">
        <v>184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1340000</v>
      </c>
      <c r="D10" s="11">
        <f>E5</f>
        <v>45536</v>
      </c>
      <c r="E10" s="12">
        <v>45292</v>
      </c>
      <c r="F10" s="4"/>
      <c r="G10" s="55">
        <v>1340000</v>
      </c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42578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96</v>
      </c>
      <c r="D2" s="6" t="s">
        <v>4</v>
      </c>
      <c r="E2" s="4" t="s">
        <v>97</v>
      </c>
      <c r="F2" s="6" t="s">
        <v>9</v>
      </c>
      <c r="G2" s="4"/>
      <c r="H2" s="6" t="s">
        <v>31</v>
      </c>
      <c r="I2" s="19">
        <v>29012152300546</v>
      </c>
      <c r="K2" s="17" t="s">
        <v>33</v>
      </c>
    </row>
    <row r="3" spans="2:11" ht="18.75" x14ac:dyDescent="0.3">
      <c r="B3" s="6" t="s">
        <v>1</v>
      </c>
      <c r="C3" s="13">
        <v>1476000</v>
      </c>
      <c r="D3" s="6" t="s">
        <v>5</v>
      </c>
      <c r="E3" s="4">
        <v>1</v>
      </c>
      <c r="F3" s="6" t="s">
        <v>10</v>
      </c>
      <c r="G3" s="53">
        <f>C5</f>
        <v>1340000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136000</v>
      </c>
      <c r="D4" s="6" t="s">
        <v>6</v>
      </c>
      <c r="E4" s="10">
        <f>C5/E3</f>
        <v>1340000</v>
      </c>
      <c r="F4" s="6" t="s">
        <v>11</v>
      </c>
      <c r="G4" s="53">
        <f>SUM(G10:G46)</f>
        <v>1340000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1340000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4</v>
      </c>
    </row>
    <row r="7" spans="2:11" ht="18.75" x14ac:dyDescent="0.3">
      <c r="F7" s="6" t="s">
        <v>180</v>
      </c>
      <c r="G7" s="53">
        <f>C4+G4</f>
        <v>1476000</v>
      </c>
      <c r="H7" s="6" t="s">
        <v>32</v>
      </c>
      <c r="I7" s="3">
        <v>184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1340000</v>
      </c>
      <c r="D10" s="11">
        <f>E5</f>
        <v>45536</v>
      </c>
      <c r="E10" s="12">
        <v>45292</v>
      </c>
      <c r="F10" s="4"/>
      <c r="G10" s="55">
        <v>1340000</v>
      </c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.7109375" bestFit="1" customWidth="1"/>
    <col min="4" max="4" width="19.5703125" bestFit="1" customWidth="1"/>
    <col min="5" max="5" width="32.425781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7.5703125" bestFit="1" customWidth="1"/>
  </cols>
  <sheetData>
    <row r="2" spans="2:11" ht="18.75" x14ac:dyDescent="0.3">
      <c r="B2" s="6" t="s">
        <v>0</v>
      </c>
      <c r="C2" s="4" t="s">
        <v>37</v>
      </c>
      <c r="D2" s="6" t="s">
        <v>4</v>
      </c>
      <c r="E2" s="4" t="s">
        <v>38</v>
      </c>
      <c r="F2" s="6" t="s">
        <v>9</v>
      </c>
      <c r="G2" s="4"/>
      <c r="H2" s="6" t="s">
        <v>31</v>
      </c>
      <c r="I2" s="19">
        <v>28107062300099</v>
      </c>
      <c r="K2" s="17" t="s">
        <v>33</v>
      </c>
    </row>
    <row r="3" spans="2:11" ht="18.75" x14ac:dyDescent="0.3">
      <c r="B3" s="6" t="s">
        <v>1</v>
      </c>
      <c r="C3" s="13">
        <v>1200000</v>
      </c>
      <c r="D3" s="6" t="s">
        <v>5</v>
      </c>
      <c r="E3" s="4">
        <v>2</v>
      </c>
      <c r="F3" s="6" t="s">
        <v>10</v>
      </c>
      <c r="G3" s="53">
        <f>C5</f>
        <v>200000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1000000</v>
      </c>
      <c r="D4" s="6" t="s">
        <v>6</v>
      </c>
      <c r="E4" s="10">
        <f>C5/E3</f>
        <v>100000</v>
      </c>
      <c r="F4" s="6" t="s">
        <v>11</v>
      </c>
      <c r="G4" s="53">
        <f>SUM(G10:G46)</f>
        <v>200000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200000</v>
      </c>
      <c r="D5" s="6" t="s">
        <v>7</v>
      </c>
      <c r="E5" s="12">
        <v>44805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3</v>
      </c>
      <c r="F6" s="6" t="s">
        <v>13</v>
      </c>
      <c r="G6" s="53">
        <f ca="1">SUM(H10:H46)</f>
        <v>0</v>
      </c>
      <c r="H6" s="6" t="s">
        <v>30</v>
      </c>
      <c r="I6" s="3">
        <v>8</v>
      </c>
    </row>
    <row r="7" spans="2:11" ht="18.75" x14ac:dyDescent="0.3">
      <c r="F7" s="6" t="s">
        <v>180</v>
      </c>
      <c r="G7" s="53">
        <f>C4+G4</f>
        <v>1200000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100000</v>
      </c>
      <c r="D10" s="11">
        <f>E5</f>
        <v>44805</v>
      </c>
      <c r="E10" s="12">
        <v>44937</v>
      </c>
      <c r="F10" s="4">
        <v>554</v>
      </c>
      <c r="G10" s="55">
        <v>150000</v>
      </c>
      <c r="H10" s="53">
        <f ca="1">IF(D10&gt;TODAY(),0,C10-G10)</f>
        <v>-50000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100000</v>
      </c>
      <c r="D11" s="11">
        <f>IF(B11="","",EDATE(D10,$E$6))</f>
        <v>44896</v>
      </c>
      <c r="E11" s="12">
        <v>45050</v>
      </c>
      <c r="F11" s="4">
        <v>778</v>
      </c>
      <c r="G11" s="55">
        <v>50000</v>
      </c>
      <c r="H11" s="53">
        <f t="shared" ref="H11:H46" ca="1" si="2">IF(D11&gt;TODAY(),0,C11-G11)</f>
        <v>50000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6.140625" bestFit="1" customWidth="1"/>
    <col min="6" max="6" width="22" bestFit="1" customWidth="1"/>
    <col min="7" max="7" width="16" bestFit="1" customWidth="1"/>
    <col min="8" max="8" width="18" bestFit="1" customWidth="1"/>
    <col min="9" max="9" width="21.7109375" bestFit="1" customWidth="1"/>
  </cols>
  <sheetData>
    <row r="2" spans="2:11" ht="18.75" x14ac:dyDescent="0.3">
      <c r="B2" s="6" t="s">
        <v>0</v>
      </c>
      <c r="C2" s="4" t="s">
        <v>98</v>
      </c>
      <c r="D2" s="6" t="s">
        <v>4</v>
      </c>
      <c r="E2" s="4" t="s">
        <v>99</v>
      </c>
      <c r="F2" s="6" t="s">
        <v>9</v>
      </c>
      <c r="G2" s="4"/>
      <c r="H2" s="6" t="s">
        <v>31</v>
      </c>
      <c r="I2" s="24">
        <v>29108202300434</v>
      </c>
      <c r="K2" s="17" t="s">
        <v>33</v>
      </c>
    </row>
    <row r="3" spans="2:11" ht="18.75" x14ac:dyDescent="0.3">
      <c r="B3" s="6" t="s">
        <v>1</v>
      </c>
      <c r="C3" s="13">
        <v>1000000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1000000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8</v>
      </c>
    </row>
    <row r="7" spans="2:11" ht="18.75" x14ac:dyDescent="0.3">
      <c r="F7" s="6" t="s">
        <v>180</v>
      </c>
      <c r="G7" s="53">
        <f>C4+G4</f>
        <v>1000000</v>
      </c>
      <c r="H7" s="6" t="s">
        <v>32</v>
      </c>
      <c r="I7" s="3">
        <v>153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2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100</v>
      </c>
      <c r="D2" s="6" t="s">
        <v>4</v>
      </c>
      <c r="E2" s="4" t="s">
        <v>101</v>
      </c>
      <c r="F2" s="6" t="s">
        <v>9</v>
      </c>
      <c r="G2" s="4"/>
      <c r="H2" s="6" t="s">
        <v>31</v>
      </c>
      <c r="I2" s="19">
        <v>26209042700805</v>
      </c>
      <c r="K2" s="17" t="s">
        <v>33</v>
      </c>
    </row>
    <row r="3" spans="2:11" ht="18.75" x14ac:dyDescent="0.3">
      <c r="B3" s="6" t="s">
        <v>1</v>
      </c>
      <c r="C3" s="13">
        <v>1147000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1147000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44930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3</v>
      </c>
    </row>
    <row r="7" spans="2:11" ht="18.75" x14ac:dyDescent="0.3">
      <c r="F7" s="6" t="s">
        <v>180</v>
      </c>
      <c r="G7" s="53">
        <f>C4+G4</f>
        <v>1147000</v>
      </c>
      <c r="H7" s="6" t="s">
        <v>32</v>
      </c>
      <c r="I7" s="3">
        <v>153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44930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.85546875" bestFit="1" customWidth="1"/>
    <col min="4" max="4" width="19.5703125" bestFit="1" customWidth="1"/>
    <col min="5" max="5" width="14.855468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102</v>
      </c>
      <c r="D2" s="6" t="s">
        <v>4</v>
      </c>
      <c r="E2" s="4" t="s">
        <v>103</v>
      </c>
      <c r="F2" s="6" t="s">
        <v>9</v>
      </c>
      <c r="G2" s="4"/>
      <c r="H2" s="6" t="s">
        <v>31</v>
      </c>
      <c r="I2" s="19">
        <v>29007182300156</v>
      </c>
      <c r="K2" s="17" t="s">
        <v>33</v>
      </c>
    </row>
    <row r="3" spans="2:11" ht="18.75" x14ac:dyDescent="0.3">
      <c r="B3" s="6" t="s">
        <v>1</v>
      </c>
      <c r="C3" s="13">
        <v>1103000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1103000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44335</v>
      </c>
      <c r="F5" s="6" t="s">
        <v>12</v>
      </c>
      <c r="G5" s="53">
        <f>G3-G4</f>
        <v>0</v>
      </c>
      <c r="H5" s="6" t="s">
        <v>16</v>
      </c>
      <c r="I5" s="3" t="s">
        <v>173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2</v>
      </c>
    </row>
    <row r="7" spans="2:11" ht="18.75" x14ac:dyDescent="0.3">
      <c r="F7" s="6" t="s">
        <v>180</v>
      </c>
      <c r="G7" s="53">
        <f>C4+G4</f>
        <v>1103000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44335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5.5703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104</v>
      </c>
      <c r="D2" s="6" t="s">
        <v>4</v>
      </c>
      <c r="E2" s="4" t="s">
        <v>105</v>
      </c>
      <c r="F2" s="6" t="s">
        <v>9</v>
      </c>
      <c r="G2" s="4"/>
      <c r="H2" s="6" t="s">
        <v>31</v>
      </c>
      <c r="I2" s="19">
        <v>27406292300059</v>
      </c>
      <c r="K2" s="17" t="s">
        <v>33</v>
      </c>
    </row>
    <row r="3" spans="2:11" ht="18.75" x14ac:dyDescent="0.3">
      <c r="B3" s="6" t="s">
        <v>1</v>
      </c>
      <c r="C3" s="13">
        <v>1000000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1000000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44300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3</v>
      </c>
    </row>
    <row r="7" spans="2:11" ht="18.75" x14ac:dyDescent="0.3">
      <c r="F7" s="6" t="s">
        <v>180</v>
      </c>
      <c r="G7" s="53">
        <f>C4+G4</f>
        <v>1000000</v>
      </c>
      <c r="H7" s="6" t="s">
        <v>32</v>
      </c>
      <c r="I7" s="3">
        <v>242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44300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7109375" bestFit="1" customWidth="1"/>
    <col min="4" max="4" width="19.5703125" bestFit="1" customWidth="1"/>
    <col min="5" max="5" width="17.85546875" bestFit="1" customWidth="1"/>
    <col min="6" max="6" width="22" bestFit="1" customWidth="1"/>
    <col min="7" max="7" width="16" bestFit="1" customWidth="1"/>
    <col min="8" max="8" width="18" bestFit="1" customWidth="1"/>
    <col min="9" max="9" width="14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106</v>
      </c>
      <c r="D2" s="6" t="s">
        <v>4</v>
      </c>
      <c r="E2" s="4" t="s">
        <v>107</v>
      </c>
      <c r="F2" s="6" t="s">
        <v>9</v>
      </c>
      <c r="G2" s="4"/>
      <c r="H2" s="6" t="s">
        <v>31</v>
      </c>
      <c r="I2" s="19">
        <v>2800424300361</v>
      </c>
      <c r="K2" s="17" t="s">
        <v>33</v>
      </c>
    </row>
    <row r="3" spans="2:11" ht="18.75" x14ac:dyDescent="0.3">
      <c r="B3" s="6" t="s">
        <v>1</v>
      </c>
      <c r="C3" s="13">
        <v>872000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872000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44242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6</v>
      </c>
    </row>
    <row r="7" spans="2:11" ht="18.75" x14ac:dyDescent="0.3">
      <c r="F7" s="6" t="s">
        <v>180</v>
      </c>
      <c r="G7" s="53">
        <f>C4+G4</f>
        <v>872000</v>
      </c>
      <c r="H7" s="6" t="s">
        <v>32</v>
      </c>
      <c r="I7" s="3">
        <v>143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44242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8.140625" bestFit="1" customWidth="1"/>
    <col min="4" max="4" width="19.5703125" bestFit="1" customWidth="1"/>
    <col min="5" max="5" width="24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108</v>
      </c>
      <c r="D2" s="6" t="s">
        <v>4</v>
      </c>
      <c r="E2" s="4" t="s">
        <v>109</v>
      </c>
      <c r="F2" s="6" t="s">
        <v>9</v>
      </c>
      <c r="G2" s="4"/>
      <c r="H2" s="6" t="s">
        <v>31</v>
      </c>
      <c r="I2" s="19">
        <v>26305012300551</v>
      </c>
      <c r="K2" s="17" t="s">
        <v>33</v>
      </c>
    </row>
    <row r="3" spans="2:11" ht="18.75" x14ac:dyDescent="0.3">
      <c r="B3" s="6" t="s">
        <v>1</v>
      </c>
      <c r="C3" s="13">
        <v>665000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665000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44360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2</v>
      </c>
    </row>
    <row r="7" spans="2:11" ht="18.75" x14ac:dyDescent="0.3">
      <c r="F7" s="6" t="s">
        <v>180</v>
      </c>
      <c r="G7" s="53">
        <f>C4+G4</f>
        <v>665000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44360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4" bestFit="1" customWidth="1"/>
    <col min="4" max="4" width="19.5703125" bestFit="1" customWidth="1"/>
    <col min="5" max="5" width="24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110</v>
      </c>
      <c r="D2" s="6" t="s">
        <v>4</v>
      </c>
      <c r="E2" s="4" t="s">
        <v>111</v>
      </c>
      <c r="F2" s="6" t="s">
        <v>9</v>
      </c>
      <c r="G2" s="4"/>
      <c r="H2" s="6" t="s">
        <v>31</v>
      </c>
      <c r="I2" s="19">
        <v>27409162300757</v>
      </c>
      <c r="K2" s="17" t="s">
        <v>33</v>
      </c>
    </row>
    <row r="3" spans="2:11" ht="18.75" x14ac:dyDescent="0.3">
      <c r="B3" s="6" t="s">
        <v>1</v>
      </c>
      <c r="C3" s="13">
        <v>720000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720000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44429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3</v>
      </c>
    </row>
    <row r="7" spans="2:11" ht="18.75" x14ac:dyDescent="0.3">
      <c r="F7" s="6" t="s">
        <v>180</v>
      </c>
      <c r="G7" s="53">
        <f>C4+G4</f>
        <v>720000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44429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2.71093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112</v>
      </c>
      <c r="D2" s="6" t="s">
        <v>4</v>
      </c>
      <c r="E2" s="4" t="s">
        <v>113</v>
      </c>
      <c r="F2" s="6" t="s">
        <v>9</v>
      </c>
      <c r="G2" s="4"/>
      <c r="H2" s="6" t="s">
        <v>31</v>
      </c>
      <c r="I2" s="19">
        <v>27804042300075</v>
      </c>
      <c r="K2" s="17" t="s">
        <v>33</v>
      </c>
    </row>
    <row r="3" spans="2:11" ht="18.75" x14ac:dyDescent="0.3">
      <c r="B3" s="6" t="s">
        <v>1</v>
      </c>
      <c r="C3" s="13">
        <v>1164000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1164000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44147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7</v>
      </c>
    </row>
    <row r="7" spans="2:11" ht="18.75" x14ac:dyDescent="0.3">
      <c r="F7" s="6" t="s">
        <v>180</v>
      </c>
      <c r="G7" s="53">
        <f>C4+G4</f>
        <v>1164000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44147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2.7109375" bestFit="1" customWidth="1"/>
    <col min="4" max="4" width="19.5703125" bestFit="1" customWidth="1"/>
    <col min="5" max="5" width="25.1406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 t="s">
        <v>114</v>
      </c>
      <c r="D2" s="6" t="s">
        <v>4</v>
      </c>
      <c r="E2" s="4" t="s">
        <v>115</v>
      </c>
      <c r="F2" s="6" t="s">
        <v>9</v>
      </c>
      <c r="G2" s="4"/>
      <c r="H2" s="6" t="s">
        <v>31</v>
      </c>
      <c r="I2" s="19">
        <v>2610622300937</v>
      </c>
      <c r="K2" s="17" t="s">
        <v>33</v>
      </c>
    </row>
    <row r="3" spans="2:11" ht="18.75" x14ac:dyDescent="0.3">
      <c r="B3" s="6" t="s">
        <v>1</v>
      </c>
      <c r="C3" s="13">
        <v>850000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850000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44304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3</v>
      </c>
    </row>
    <row r="7" spans="2:11" ht="18.75" x14ac:dyDescent="0.3">
      <c r="F7" s="6" t="s">
        <v>180</v>
      </c>
      <c r="G7" s="53">
        <f>C4+G4</f>
        <v>850000</v>
      </c>
      <c r="H7" s="6" t="s">
        <v>32</v>
      </c>
      <c r="I7" s="3">
        <v>143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44304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1" max="1" width="9.140625" customWidth="1"/>
    <col min="2" max="2" width="14.85546875" bestFit="1" customWidth="1"/>
    <col min="3" max="3" width="18.28515625" bestFit="1" customWidth="1"/>
    <col min="4" max="4" width="19.5703125" bestFit="1" customWidth="1"/>
    <col min="5" max="5" width="20.71093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116</v>
      </c>
      <c r="D2" s="6" t="s">
        <v>4</v>
      </c>
      <c r="E2" s="4" t="s">
        <v>117</v>
      </c>
      <c r="F2" s="6" t="s">
        <v>9</v>
      </c>
      <c r="G2" s="4"/>
      <c r="H2" s="6" t="s">
        <v>31</v>
      </c>
      <c r="I2" s="19">
        <v>27606012301895</v>
      </c>
      <c r="K2" s="17" t="s">
        <v>33</v>
      </c>
    </row>
    <row r="3" spans="2:11" ht="18.75" x14ac:dyDescent="0.3">
      <c r="B3" s="6" t="s">
        <v>1</v>
      </c>
      <c r="C3" s="13">
        <v>1350000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1350000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44283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5</v>
      </c>
    </row>
    <row r="7" spans="2:11" ht="18.75" x14ac:dyDescent="0.3">
      <c r="F7" s="6" t="s">
        <v>180</v>
      </c>
      <c r="G7" s="53">
        <f>C4+G4</f>
        <v>1350000</v>
      </c>
      <c r="H7" s="6" t="s">
        <v>32</v>
      </c>
      <c r="I7" s="3">
        <v>142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44283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18.5703125" bestFit="1" customWidth="1"/>
    <col min="4" max="4" width="19.5703125" bestFit="1" customWidth="1"/>
    <col min="5" max="5" width="22.7109375" bestFit="1" customWidth="1"/>
    <col min="6" max="6" width="22" bestFit="1" customWidth="1"/>
    <col min="7" max="7" width="18.42578125" bestFit="1" customWidth="1"/>
    <col min="8" max="8" width="18" bestFit="1" customWidth="1"/>
    <col min="9" max="9" width="15" customWidth="1"/>
  </cols>
  <sheetData>
    <row r="2" spans="2:11" ht="18.75" x14ac:dyDescent="0.3">
      <c r="B2" s="6" t="s">
        <v>0</v>
      </c>
      <c r="C2" s="4" t="s">
        <v>41</v>
      </c>
      <c r="D2" s="6" t="s">
        <v>4</v>
      </c>
      <c r="E2" s="4" t="s">
        <v>42</v>
      </c>
      <c r="F2" s="6" t="s">
        <v>9</v>
      </c>
      <c r="G2" s="4"/>
      <c r="H2" s="6" t="s">
        <v>31</v>
      </c>
      <c r="I2" s="19">
        <v>28108152300311</v>
      </c>
      <c r="K2" s="17" t="s">
        <v>33</v>
      </c>
    </row>
    <row r="3" spans="2:11" ht="18.75" x14ac:dyDescent="0.3">
      <c r="B3" s="6" t="s">
        <v>1</v>
      </c>
      <c r="C3" s="13">
        <v>2700000</v>
      </c>
      <c r="D3" s="6" t="s">
        <v>5</v>
      </c>
      <c r="E3" s="4">
        <v>12</v>
      </c>
      <c r="F3" s="6" t="s">
        <v>10</v>
      </c>
      <c r="G3" s="53">
        <f>C5</f>
        <v>2475000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225000</v>
      </c>
      <c r="D4" s="6" t="s">
        <v>6</v>
      </c>
      <c r="E4" s="10">
        <f>C5/E3</f>
        <v>206250</v>
      </c>
      <c r="F4" s="6" t="s">
        <v>11</v>
      </c>
      <c r="G4" s="53">
        <f>SUM(G10:G46)</f>
        <v>1675000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2475000</v>
      </c>
      <c r="D5" s="6" t="s">
        <v>7</v>
      </c>
      <c r="E5" s="12">
        <v>45444</v>
      </c>
      <c r="F5" s="6" t="s">
        <v>12</v>
      </c>
      <c r="G5" s="53">
        <f>G3-G4</f>
        <v>800000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181250</v>
      </c>
      <c r="H6" s="6" t="s">
        <v>30</v>
      </c>
      <c r="I6" s="3">
        <v>9</v>
      </c>
    </row>
    <row r="7" spans="2:11" ht="18.75" x14ac:dyDescent="0.3">
      <c r="F7" s="6" t="s">
        <v>180</v>
      </c>
      <c r="G7" s="53">
        <f>C4+G4</f>
        <v>1900000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206250</v>
      </c>
      <c r="D10" s="11">
        <f>E5</f>
        <v>45444</v>
      </c>
      <c r="E10" s="12">
        <v>45493</v>
      </c>
      <c r="F10" s="4">
        <v>2242</v>
      </c>
      <c r="G10" s="55">
        <v>100000</v>
      </c>
      <c r="H10" s="53">
        <f ca="1">IF(D10&gt;TODAY(),0,C10-G10)</f>
        <v>106250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206250</v>
      </c>
      <c r="D11" s="11">
        <f>IF(B11="","",EDATE(D10,$E$6))</f>
        <v>45474</v>
      </c>
      <c r="E11" s="12">
        <v>45494</v>
      </c>
      <c r="F11" s="4">
        <v>2248</v>
      </c>
      <c r="G11" s="55">
        <v>100000</v>
      </c>
      <c r="H11" s="53">
        <f t="shared" ref="H11:H46" ca="1" si="2">IF(D11&gt;TODAY(),0,C11-G11)</f>
        <v>106250</v>
      </c>
    </row>
    <row r="12" spans="2:11" ht="18.75" x14ac:dyDescent="0.25">
      <c r="B12" s="10">
        <f t="shared" si="0"/>
        <v>3</v>
      </c>
      <c r="C12" s="10">
        <f t="shared" si="1"/>
        <v>206250</v>
      </c>
      <c r="D12" s="11">
        <f t="shared" ref="D12:D46" si="3">IF(B12="","",EDATE(D11,$E$6))</f>
        <v>45505</v>
      </c>
      <c r="E12" s="12">
        <v>45495</v>
      </c>
      <c r="F12" s="4">
        <v>2258</v>
      </c>
      <c r="G12" s="55">
        <v>25000</v>
      </c>
      <c r="H12" s="53">
        <f t="shared" ca="1" si="2"/>
        <v>181250</v>
      </c>
    </row>
    <row r="13" spans="2:11" ht="18.75" x14ac:dyDescent="0.25">
      <c r="B13" s="10">
        <f t="shared" si="0"/>
        <v>4</v>
      </c>
      <c r="C13" s="10">
        <f t="shared" si="1"/>
        <v>206250</v>
      </c>
      <c r="D13" s="11">
        <f t="shared" si="3"/>
        <v>45536</v>
      </c>
      <c r="E13" s="12">
        <v>45521</v>
      </c>
      <c r="F13" s="4">
        <v>2352</v>
      </c>
      <c r="G13" s="55">
        <v>225000</v>
      </c>
      <c r="H13" s="53">
        <f t="shared" ca="1" si="2"/>
        <v>-18750</v>
      </c>
    </row>
    <row r="14" spans="2:11" ht="18.75" x14ac:dyDescent="0.25">
      <c r="B14" s="10">
        <f t="shared" si="0"/>
        <v>5</v>
      </c>
      <c r="C14" s="10">
        <f t="shared" si="1"/>
        <v>206250</v>
      </c>
      <c r="D14" s="11">
        <f t="shared" si="3"/>
        <v>45566</v>
      </c>
      <c r="E14" s="12">
        <v>45539</v>
      </c>
      <c r="F14" s="4">
        <v>2418</v>
      </c>
      <c r="G14" s="55">
        <v>225000</v>
      </c>
      <c r="H14" s="53">
        <f t="shared" ca="1" si="2"/>
        <v>-18750</v>
      </c>
    </row>
    <row r="15" spans="2:11" ht="18.75" x14ac:dyDescent="0.25">
      <c r="B15" s="10">
        <f t="shared" si="0"/>
        <v>6</v>
      </c>
      <c r="C15" s="10">
        <f t="shared" si="1"/>
        <v>206250</v>
      </c>
      <c r="D15" s="11">
        <f t="shared" si="3"/>
        <v>45597</v>
      </c>
      <c r="E15" s="12">
        <v>45539</v>
      </c>
      <c r="F15" s="4">
        <v>2421</v>
      </c>
      <c r="G15" s="55">
        <v>568000</v>
      </c>
      <c r="H15" s="53">
        <f t="shared" ca="1" si="2"/>
        <v>-361750</v>
      </c>
    </row>
    <row r="16" spans="2:11" ht="18.75" x14ac:dyDescent="0.25">
      <c r="B16" s="10">
        <f t="shared" si="0"/>
        <v>7</v>
      </c>
      <c r="C16" s="10">
        <f t="shared" si="1"/>
        <v>206250</v>
      </c>
      <c r="D16" s="11">
        <f t="shared" si="3"/>
        <v>45627</v>
      </c>
      <c r="E16" s="12">
        <v>45543</v>
      </c>
      <c r="F16" s="4">
        <v>2434</v>
      </c>
      <c r="G16" s="55">
        <v>32000</v>
      </c>
      <c r="H16" s="53">
        <f t="shared" ca="1" si="2"/>
        <v>174250</v>
      </c>
    </row>
    <row r="17" spans="2:8" ht="18.75" x14ac:dyDescent="0.25">
      <c r="B17" s="10">
        <f t="shared" si="0"/>
        <v>8</v>
      </c>
      <c r="C17" s="10">
        <f t="shared" si="1"/>
        <v>206250</v>
      </c>
      <c r="D17" s="11">
        <f t="shared" si="3"/>
        <v>45658</v>
      </c>
      <c r="E17" s="12">
        <v>45601</v>
      </c>
      <c r="F17" s="4">
        <v>2654</v>
      </c>
      <c r="G17" s="55">
        <v>240000</v>
      </c>
      <c r="H17" s="53">
        <f t="shared" ca="1" si="2"/>
        <v>-33750</v>
      </c>
    </row>
    <row r="18" spans="2:8" ht="18.75" x14ac:dyDescent="0.25">
      <c r="B18" s="10">
        <f t="shared" si="0"/>
        <v>9</v>
      </c>
      <c r="C18" s="10">
        <f t="shared" si="1"/>
        <v>206250</v>
      </c>
      <c r="D18" s="11">
        <f t="shared" si="3"/>
        <v>45689</v>
      </c>
      <c r="E18" s="12">
        <v>45605</v>
      </c>
      <c r="F18" s="4">
        <v>2671</v>
      </c>
      <c r="G18" s="55">
        <v>160000</v>
      </c>
      <c r="H18" s="53">
        <f t="shared" ca="1" si="2"/>
        <v>46250</v>
      </c>
    </row>
    <row r="19" spans="2:8" ht="18.75" x14ac:dyDescent="0.25">
      <c r="B19" s="10">
        <f t="shared" si="0"/>
        <v>10</v>
      </c>
      <c r="C19" s="10">
        <f t="shared" si="1"/>
        <v>206250</v>
      </c>
      <c r="D19" s="11">
        <f t="shared" si="3"/>
        <v>45717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>
        <f t="shared" si="0"/>
        <v>11</v>
      </c>
      <c r="C20" s="10">
        <f t="shared" si="1"/>
        <v>206250</v>
      </c>
      <c r="D20" s="11">
        <f t="shared" si="3"/>
        <v>45748</v>
      </c>
      <c r="E20" s="4"/>
      <c r="F20" s="4"/>
      <c r="G20" s="55"/>
      <c r="H20" s="53">
        <f t="shared" ca="1" si="2"/>
        <v>0</v>
      </c>
    </row>
    <row r="21" spans="2:8" ht="18.75" x14ac:dyDescent="0.25">
      <c r="B21" s="10">
        <f t="shared" si="0"/>
        <v>12</v>
      </c>
      <c r="C21" s="10">
        <f t="shared" si="1"/>
        <v>206250</v>
      </c>
      <c r="D21" s="11">
        <f t="shared" si="3"/>
        <v>45778</v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" bestFit="1" customWidth="1"/>
    <col min="4" max="4" width="19.5703125" bestFit="1" customWidth="1"/>
    <col min="5" max="5" width="33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118</v>
      </c>
      <c r="D2" s="6" t="s">
        <v>4</v>
      </c>
      <c r="E2" s="4" t="s">
        <v>119</v>
      </c>
      <c r="F2" s="6" t="s">
        <v>9</v>
      </c>
      <c r="G2" s="4"/>
      <c r="H2" s="6" t="s">
        <v>31</v>
      </c>
      <c r="I2" s="19">
        <v>28307242300576</v>
      </c>
      <c r="K2" s="17" t="s">
        <v>33</v>
      </c>
    </row>
    <row r="3" spans="2:11" ht="18.75" x14ac:dyDescent="0.3">
      <c r="B3" s="6" t="s">
        <v>1</v>
      </c>
      <c r="C3" s="13">
        <v>860000</v>
      </c>
      <c r="D3" s="6" t="s">
        <v>5</v>
      </c>
      <c r="E3" s="4">
        <v>1</v>
      </c>
      <c r="F3" s="6" t="s">
        <v>10</v>
      </c>
      <c r="G3" s="53">
        <f>C5</f>
        <v>1250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f>C3-1250</f>
        <v>858750</v>
      </c>
      <c r="D4" s="6" t="s">
        <v>6</v>
      </c>
      <c r="E4" s="10">
        <f>C5/E3</f>
        <v>1250</v>
      </c>
      <c r="F4" s="6" t="s">
        <v>11</v>
      </c>
      <c r="G4" s="53">
        <f>SUM(G10:G46)</f>
        <v>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1250</v>
      </c>
      <c r="D5" s="6" t="s">
        <v>7</v>
      </c>
      <c r="E5" s="12">
        <v>44443</v>
      </c>
      <c r="F5" s="6" t="s">
        <v>12</v>
      </c>
      <c r="G5" s="53">
        <f>G3-G4</f>
        <v>1250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1250</v>
      </c>
      <c r="H6" s="6" t="s">
        <v>30</v>
      </c>
      <c r="I6" s="3">
        <v>7</v>
      </c>
    </row>
    <row r="7" spans="2:11" ht="18.75" x14ac:dyDescent="0.3">
      <c r="F7" s="6" t="s">
        <v>180</v>
      </c>
      <c r="G7" s="53">
        <f>C4+G4</f>
        <v>858750</v>
      </c>
      <c r="H7" s="6" t="s">
        <v>32</v>
      </c>
      <c r="I7" s="3">
        <v>143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1250</v>
      </c>
      <c r="D10" s="11">
        <f>E5</f>
        <v>44443</v>
      </c>
      <c r="E10" s="12">
        <v>45292</v>
      </c>
      <c r="F10" s="4"/>
      <c r="G10" s="55"/>
      <c r="H10" s="53">
        <f ca="1">IF(D10&gt;TODAY(),0,C10-G10)</f>
        <v>1250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4" width="19.5703125" bestFit="1" customWidth="1"/>
    <col min="5" max="5" width="18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120</v>
      </c>
      <c r="D2" s="6" t="s">
        <v>4</v>
      </c>
      <c r="E2" s="4" t="s">
        <v>121</v>
      </c>
      <c r="F2" s="6" t="s">
        <v>9</v>
      </c>
      <c r="G2" s="4"/>
      <c r="H2" s="6" t="s">
        <v>31</v>
      </c>
      <c r="I2" s="19">
        <v>28710172300581</v>
      </c>
      <c r="K2" s="17" t="s">
        <v>33</v>
      </c>
    </row>
    <row r="3" spans="2:11" ht="18.75" x14ac:dyDescent="0.3">
      <c r="B3" s="6" t="s">
        <v>1</v>
      </c>
      <c r="C3" s="13">
        <v>659000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659000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44374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4</v>
      </c>
    </row>
    <row r="7" spans="2:11" ht="18.75" x14ac:dyDescent="0.3">
      <c r="F7" s="6" t="s">
        <v>180</v>
      </c>
      <c r="G7" s="53">
        <f>C4+G4</f>
        <v>659000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44374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42578125" bestFit="1" customWidth="1"/>
    <col min="4" max="4" width="19.5703125" bestFit="1" customWidth="1"/>
    <col min="5" max="5" width="14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122</v>
      </c>
      <c r="D2" s="6" t="s">
        <v>4</v>
      </c>
      <c r="E2" s="4" t="s">
        <v>123</v>
      </c>
      <c r="F2" s="6" t="s">
        <v>9</v>
      </c>
      <c r="G2" s="4"/>
      <c r="H2" s="6" t="s">
        <v>31</v>
      </c>
      <c r="I2" s="19">
        <v>28810162501051</v>
      </c>
      <c r="K2" s="17" t="s">
        <v>33</v>
      </c>
    </row>
    <row r="3" spans="2:11" ht="18.75" x14ac:dyDescent="0.3">
      <c r="B3" s="6" t="s">
        <v>1</v>
      </c>
      <c r="C3" s="13">
        <v>772300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772300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44280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10</v>
      </c>
    </row>
    <row r="7" spans="2:11" ht="18.75" x14ac:dyDescent="0.3">
      <c r="F7" s="6" t="s">
        <v>180</v>
      </c>
      <c r="G7" s="53">
        <f>C4+G4</f>
        <v>772300</v>
      </c>
      <c r="H7" s="6" t="s">
        <v>32</v>
      </c>
      <c r="I7" s="3">
        <v>143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44280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.28515625" bestFit="1" customWidth="1"/>
    <col min="4" max="4" width="19.5703125" bestFit="1" customWidth="1"/>
    <col min="5" max="5" width="27.855468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124</v>
      </c>
      <c r="D2" s="6" t="s">
        <v>4</v>
      </c>
      <c r="E2" s="4" t="s">
        <v>125</v>
      </c>
      <c r="F2" s="6" t="s">
        <v>9</v>
      </c>
      <c r="G2" s="4"/>
      <c r="H2" s="6" t="s">
        <v>31</v>
      </c>
      <c r="I2" s="19">
        <v>27902172300451</v>
      </c>
      <c r="K2" s="17" t="s">
        <v>33</v>
      </c>
    </row>
    <row r="3" spans="2:11" ht="18.75" x14ac:dyDescent="0.3">
      <c r="B3" s="6" t="s">
        <v>1</v>
      </c>
      <c r="C3" s="13">
        <v>715000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715000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44381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5</v>
      </c>
    </row>
    <row r="7" spans="2:11" ht="18.75" x14ac:dyDescent="0.3">
      <c r="F7" s="6" t="s">
        <v>180</v>
      </c>
      <c r="G7" s="53">
        <f>C4+G4</f>
        <v>715000</v>
      </c>
      <c r="H7" s="6" t="s">
        <v>32</v>
      </c>
      <c r="I7" s="3">
        <v>145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44381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42578125" bestFit="1" customWidth="1"/>
    <col min="4" max="4" width="19.5703125" bestFit="1" customWidth="1"/>
    <col min="5" max="5" width="17.855468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126</v>
      </c>
      <c r="D2" s="6" t="s">
        <v>4</v>
      </c>
      <c r="E2" s="4" t="s">
        <v>107</v>
      </c>
      <c r="F2" s="6" t="s">
        <v>9</v>
      </c>
      <c r="G2" s="4"/>
      <c r="H2" s="6" t="s">
        <v>31</v>
      </c>
      <c r="I2" s="19">
        <v>26709092300754</v>
      </c>
      <c r="K2" s="17" t="s">
        <v>33</v>
      </c>
    </row>
    <row r="3" spans="2:11" ht="18.75" x14ac:dyDescent="0.3">
      <c r="B3" s="6" t="s">
        <v>1</v>
      </c>
      <c r="C3" s="13">
        <v>1500000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1500000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44989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5</v>
      </c>
    </row>
    <row r="7" spans="2:11" ht="18.75" x14ac:dyDescent="0.3">
      <c r="F7" s="6" t="s">
        <v>180</v>
      </c>
      <c r="G7" s="53">
        <f>C4+G4</f>
        <v>1500000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44989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85546875" bestFit="1" customWidth="1"/>
    <col min="4" max="4" width="19.5703125" bestFit="1" customWidth="1"/>
    <col min="5" max="5" width="31.28515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0" max="10" width="9.140625" customWidth="1"/>
    <col min="11" max="11" width="6.7109375" bestFit="1" customWidth="1"/>
  </cols>
  <sheetData>
    <row r="2" spans="2:11" ht="18.75" x14ac:dyDescent="0.3">
      <c r="B2" s="6" t="s">
        <v>0</v>
      </c>
      <c r="C2" s="4" t="s">
        <v>127</v>
      </c>
      <c r="D2" s="6" t="s">
        <v>4</v>
      </c>
      <c r="E2" s="4" t="s">
        <v>128</v>
      </c>
      <c r="F2" s="6" t="s">
        <v>9</v>
      </c>
      <c r="G2" s="4"/>
      <c r="H2" s="6" t="s">
        <v>31</v>
      </c>
      <c r="I2" s="19">
        <v>28312132300418</v>
      </c>
      <c r="K2" s="17" t="s">
        <v>33</v>
      </c>
    </row>
    <row r="3" spans="2:11" ht="18.75" x14ac:dyDescent="0.3">
      <c r="B3" s="6" t="s">
        <v>1</v>
      </c>
      <c r="C3" s="13">
        <v>1070000</v>
      </c>
      <c r="D3" s="6" t="s">
        <v>5</v>
      </c>
      <c r="E3" s="4">
        <v>1</v>
      </c>
      <c r="F3" s="6" t="s">
        <v>10</v>
      </c>
      <c r="G3" s="53">
        <f>C5</f>
        <v>370000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700000</v>
      </c>
      <c r="D4" s="6" t="s">
        <v>6</v>
      </c>
      <c r="E4" s="10">
        <f>C5/E3</f>
        <v>370000</v>
      </c>
      <c r="F4" s="6" t="s">
        <v>11</v>
      </c>
      <c r="G4" s="53">
        <f>SUM(G10:G46)</f>
        <v>370000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370000</v>
      </c>
      <c r="D5" s="6" t="s">
        <v>7</v>
      </c>
      <c r="E5" s="12">
        <v>45170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2</v>
      </c>
    </row>
    <row r="7" spans="2:11" ht="18.75" x14ac:dyDescent="0.3">
      <c r="F7" s="6" t="s">
        <v>180</v>
      </c>
      <c r="G7" s="53">
        <f>C4+G4</f>
        <v>1070000</v>
      </c>
      <c r="H7" s="6" t="s">
        <v>32</v>
      </c>
      <c r="I7" s="3">
        <v>143</v>
      </c>
    </row>
    <row r="8" spans="2:11" ht="18.75" x14ac:dyDescent="0.3">
      <c r="B8" s="6" t="s">
        <v>17</v>
      </c>
      <c r="C8" s="7" t="s">
        <v>186</v>
      </c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370000</v>
      </c>
      <c r="D10" s="11">
        <f>E5</f>
        <v>45170</v>
      </c>
      <c r="E10" s="12">
        <v>45292</v>
      </c>
      <c r="F10" s="4"/>
      <c r="G10" s="55">
        <v>370000</v>
      </c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7.140625" bestFit="1" customWidth="1"/>
    <col min="4" max="4" width="19.5703125" bestFit="1" customWidth="1"/>
    <col min="5" max="5" width="20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0" max="10" width="14.7109375" customWidth="1"/>
    <col min="11" max="11" width="6.7109375" bestFit="1" customWidth="1"/>
    <col min="12" max="13" width="14.7109375" customWidth="1"/>
  </cols>
  <sheetData>
    <row r="2" spans="2:11" ht="18.75" x14ac:dyDescent="0.3">
      <c r="B2" s="6" t="s">
        <v>0</v>
      </c>
      <c r="C2" s="4" t="s">
        <v>116</v>
      </c>
      <c r="D2" s="6" t="s">
        <v>4</v>
      </c>
      <c r="E2" s="4" t="s">
        <v>117</v>
      </c>
      <c r="F2" s="6" t="s">
        <v>9</v>
      </c>
      <c r="G2" s="4"/>
      <c r="H2" s="6" t="s">
        <v>31</v>
      </c>
      <c r="I2" s="19">
        <v>27606012301895</v>
      </c>
      <c r="K2" s="17" t="s">
        <v>33</v>
      </c>
    </row>
    <row r="3" spans="2:11" ht="18.75" x14ac:dyDescent="0.3">
      <c r="B3" s="6" t="s">
        <v>1</v>
      </c>
      <c r="C3" s="13">
        <v>416500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416500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44642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6</v>
      </c>
    </row>
    <row r="7" spans="2:11" ht="18.75" x14ac:dyDescent="0.3">
      <c r="F7" s="6" t="s">
        <v>180</v>
      </c>
      <c r="G7" s="53">
        <f>C4+G4</f>
        <v>416500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44642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rgb="FFFF0000"/>
  </sheetPr>
  <dimension ref="B2:P46"/>
  <sheetViews>
    <sheetView showGridLines="0" rightToLeft="1" zoomScale="90" zoomScaleNormal="90" workbookViewId="0">
      <selection activeCell="K2" sqref="K2"/>
    </sheetView>
  </sheetViews>
  <sheetFormatPr defaultRowHeight="21" x14ac:dyDescent="0.35"/>
  <cols>
    <col min="2" max="2" width="16.42578125" style="35" bestFit="1" customWidth="1"/>
    <col min="3" max="3" width="20" style="35" bestFit="1" customWidth="1"/>
    <col min="4" max="4" width="21.7109375" style="35" bestFit="1" customWidth="1"/>
    <col min="5" max="5" width="17.28515625" style="35" bestFit="1" customWidth="1"/>
    <col min="6" max="6" width="24.42578125" style="35" bestFit="1" customWidth="1"/>
    <col min="7" max="7" width="17.7109375" style="35" bestFit="1" customWidth="1"/>
    <col min="8" max="8" width="20" style="35" bestFit="1" customWidth="1"/>
    <col min="9" max="9" width="24.140625" style="35" bestFit="1" customWidth="1"/>
    <col min="10" max="10" width="9.140625" style="35"/>
    <col min="11" max="11" width="9.5703125" style="35" bestFit="1" customWidth="1"/>
    <col min="12" max="16" width="9.140625" style="35"/>
  </cols>
  <sheetData>
    <row r="2" spans="2:11" x14ac:dyDescent="0.35">
      <c r="B2" s="32" t="s">
        <v>0</v>
      </c>
      <c r="C2" s="33" t="s">
        <v>130</v>
      </c>
      <c r="D2" s="32" t="s">
        <v>4</v>
      </c>
      <c r="E2" s="33" t="s">
        <v>131</v>
      </c>
      <c r="F2" s="32" t="s">
        <v>9</v>
      </c>
      <c r="G2" s="33"/>
      <c r="H2" s="32" t="s">
        <v>31</v>
      </c>
      <c r="I2" s="34">
        <v>27001052300078</v>
      </c>
      <c r="K2" s="36" t="s">
        <v>33</v>
      </c>
    </row>
    <row r="3" spans="2:11" x14ac:dyDescent="0.35">
      <c r="B3" s="32" t="s">
        <v>1</v>
      </c>
      <c r="C3" s="37">
        <v>858000</v>
      </c>
      <c r="D3" s="32" t="s">
        <v>5</v>
      </c>
      <c r="E3" s="33">
        <v>1</v>
      </c>
      <c r="F3" s="32" t="s">
        <v>10</v>
      </c>
      <c r="G3" s="54">
        <f>C5</f>
        <v>0</v>
      </c>
      <c r="H3" s="32" t="s">
        <v>14</v>
      </c>
      <c r="I3" s="38" t="s">
        <v>34</v>
      </c>
    </row>
    <row r="4" spans="2:11" x14ac:dyDescent="0.35">
      <c r="B4" s="32" t="s">
        <v>2</v>
      </c>
      <c r="C4" s="37">
        <v>858000</v>
      </c>
      <c r="D4" s="32" t="s">
        <v>6</v>
      </c>
      <c r="E4" s="39">
        <f>C5/E3</f>
        <v>0</v>
      </c>
      <c r="F4" s="32" t="s">
        <v>11</v>
      </c>
      <c r="G4" s="54">
        <f>SUM(G10:G46)</f>
        <v>0</v>
      </c>
      <c r="H4" s="32" t="s">
        <v>15</v>
      </c>
      <c r="I4" s="38">
        <v>7</v>
      </c>
    </row>
    <row r="5" spans="2:11" x14ac:dyDescent="0.35">
      <c r="B5" s="32" t="s">
        <v>3</v>
      </c>
      <c r="C5" s="40">
        <f>C3-C4</f>
        <v>0</v>
      </c>
      <c r="D5" s="32" t="s">
        <v>7</v>
      </c>
      <c r="E5" s="41">
        <v>44440</v>
      </c>
      <c r="F5" s="32" t="s">
        <v>12</v>
      </c>
      <c r="G5" s="54">
        <f>G3-G4</f>
        <v>0</v>
      </c>
      <c r="H5" s="32" t="s">
        <v>16</v>
      </c>
      <c r="I5" s="38" t="s">
        <v>44</v>
      </c>
    </row>
    <row r="6" spans="2:11" x14ac:dyDescent="0.35">
      <c r="B6" s="42"/>
      <c r="C6" s="42"/>
      <c r="D6" s="32" t="s">
        <v>8</v>
      </c>
      <c r="E6" s="33">
        <v>1</v>
      </c>
      <c r="F6" s="32" t="s">
        <v>13</v>
      </c>
      <c r="G6" s="54">
        <f ca="1">SUM(H10:H46)</f>
        <v>0</v>
      </c>
      <c r="H6" s="32" t="s">
        <v>30</v>
      </c>
      <c r="I6" s="38">
        <v>8</v>
      </c>
    </row>
    <row r="7" spans="2:11" x14ac:dyDescent="0.35">
      <c r="F7" s="32" t="s">
        <v>180</v>
      </c>
      <c r="G7" s="54">
        <f>C4+G4</f>
        <v>858000</v>
      </c>
      <c r="H7" s="32" t="s">
        <v>32</v>
      </c>
      <c r="I7" s="38">
        <v>143</v>
      </c>
    </row>
    <row r="8" spans="2:11" x14ac:dyDescent="0.35">
      <c r="B8" s="32" t="s">
        <v>17</v>
      </c>
      <c r="C8" s="43"/>
      <c r="D8" s="44"/>
      <c r="E8" s="44"/>
      <c r="F8" s="44"/>
      <c r="G8" s="44"/>
      <c r="H8" s="45"/>
    </row>
    <row r="9" spans="2:11" ht="26.25" customHeight="1" x14ac:dyDescent="0.35">
      <c r="B9" s="46" t="s">
        <v>18</v>
      </c>
      <c r="C9" s="46" t="s">
        <v>19</v>
      </c>
      <c r="D9" s="46" t="s">
        <v>20</v>
      </c>
      <c r="E9" s="46" t="s">
        <v>21</v>
      </c>
      <c r="F9" s="46" t="s">
        <v>22</v>
      </c>
      <c r="G9" s="46" t="s">
        <v>23</v>
      </c>
      <c r="H9" s="46" t="s">
        <v>24</v>
      </c>
    </row>
    <row r="10" spans="2:11" x14ac:dyDescent="0.35">
      <c r="B10" s="39">
        <f>IF(ROW()-9&gt;$E$3,"",ROW()-9)</f>
        <v>1</v>
      </c>
      <c r="C10" s="39">
        <f>IF(B10="","",$E$4)</f>
        <v>0</v>
      </c>
      <c r="D10" s="47">
        <f>E5</f>
        <v>44440</v>
      </c>
      <c r="E10" s="41">
        <v>45292</v>
      </c>
      <c r="F10" s="33"/>
      <c r="G10" s="56"/>
      <c r="H10" s="54">
        <f ca="1">IF(D10&gt;TODAY(),0,C10-G10)</f>
        <v>0</v>
      </c>
    </row>
    <row r="11" spans="2:11" x14ac:dyDescent="0.35">
      <c r="B11" s="39" t="str">
        <f t="shared" ref="B11:B46" si="0">IF(ROW()-9&gt;$E$3,"",ROW()-9)</f>
        <v/>
      </c>
      <c r="C11" s="39" t="str">
        <f t="shared" ref="C11:C46" si="1">IF(B11="","",$E$4)</f>
        <v/>
      </c>
      <c r="D11" s="47" t="str">
        <f>IF(B11="","",EDATE(D10,$E$6))</f>
        <v/>
      </c>
      <c r="E11" s="33"/>
      <c r="F11" s="33"/>
      <c r="G11" s="56"/>
      <c r="H11" s="54">
        <f t="shared" ref="H11:H46" ca="1" si="2">IF(D11&gt;TODAY(),0,C11-G11)</f>
        <v>0</v>
      </c>
    </row>
    <row r="12" spans="2:11" x14ac:dyDescent="0.35">
      <c r="B12" s="39" t="str">
        <f t="shared" si="0"/>
        <v/>
      </c>
      <c r="C12" s="39" t="str">
        <f t="shared" si="1"/>
        <v/>
      </c>
      <c r="D12" s="47" t="str">
        <f t="shared" ref="D12:D46" si="3">IF(B12="","",EDATE(D11,$E$6))</f>
        <v/>
      </c>
      <c r="E12" s="33"/>
      <c r="F12" s="33"/>
      <c r="G12" s="56"/>
      <c r="H12" s="54">
        <f t="shared" ca="1" si="2"/>
        <v>0</v>
      </c>
    </row>
    <row r="13" spans="2:11" x14ac:dyDescent="0.35">
      <c r="B13" s="39" t="str">
        <f t="shared" si="0"/>
        <v/>
      </c>
      <c r="C13" s="39" t="str">
        <f t="shared" si="1"/>
        <v/>
      </c>
      <c r="D13" s="47" t="str">
        <f t="shared" si="3"/>
        <v/>
      </c>
      <c r="E13" s="33"/>
      <c r="F13" s="33"/>
      <c r="G13" s="56"/>
      <c r="H13" s="54">
        <f t="shared" ca="1" si="2"/>
        <v>0</v>
      </c>
    </row>
    <row r="14" spans="2:11" x14ac:dyDescent="0.35">
      <c r="B14" s="39" t="str">
        <f t="shared" si="0"/>
        <v/>
      </c>
      <c r="C14" s="39" t="str">
        <f t="shared" si="1"/>
        <v/>
      </c>
      <c r="D14" s="47" t="str">
        <f t="shared" si="3"/>
        <v/>
      </c>
      <c r="E14" s="33"/>
      <c r="F14" s="33"/>
      <c r="G14" s="56"/>
      <c r="H14" s="54">
        <f t="shared" ca="1" si="2"/>
        <v>0</v>
      </c>
    </row>
    <row r="15" spans="2:11" x14ac:dyDescent="0.35">
      <c r="B15" s="39" t="str">
        <f t="shared" si="0"/>
        <v/>
      </c>
      <c r="C15" s="39" t="str">
        <f t="shared" si="1"/>
        <v/>
      </c>
      <c r="D15" s="47" t="str">
        <f t="shared" si="3"/>
        <v/>
      </c>
      <c r="E15" s="33"/>
      <c r="F15" s="33"/>
      <c r="G15" s="56"/>
      <c r="H15" s="54">
        <f t="shared" ca="1" si="2"/>
        <v>0</v>
      </c>
    </row>
    <row r="16" spans="2:11" x14ac:dyDescent="0.35">
      <c r="B16" s="39" t="str">
        <f t="shared" si="0"/>
        <v/>
      </c>
      <c r="C16" s="39" t="str">
        <f t="shared" si="1"/>
        <v/>
      </c>
      <c r="D16" s="47" t="str">
        <f t="shared" si="3"/>
        <v/>
      </c>
      <c r="E16" s="33"/>
      <c r="F16" s="33"/>
      <c r="G16" s="56"/>
      <c r="H16" s="54">
        <f t="shared" ca="1" si="2"/>
        <v>0</v>
      </c>
    </row>
    <row r="17" spans="2:8" x14ac:dyDescent="0.35">
      <c r="B17" s="39" t="str">
        <f t="shared" si="0"/>
        <v/>
      </c>
      <c r="C17" s="39" t="str">
        <f t="shared" si="1"/>
        <v/>
      </c>
      <c r="D17" s="47" t="str">
        <f t="shared" si="3"/>
        <v/>
      </c>
      <c r="E17" s="33"/>
      <c r="F17" s="33"/>
      <c r="G17" s="56"/>
      <c r="H17" s="54">
        <f t="shared" ca="1" si="2"/>
        <v>0</v>
      </c>
    </row>
    <row r="18" spans="2:8" x14ac:dyDescent="0.35">
      <c r="B18" s="39" t="str">
        <f t="shared" si="0"/>
        <v/>
      </c>
      <c r="C18" s="39" t="str">
        <f t="shared" si="1"/>
        <v/>
      </c>
      <c r="D18" s="47" t="str">
        <f t="shared" si="3"/>
        <v/>
      </c>
      <c r="E18" s="33"/>
      <c r="F18" s="33"/>
      <c r="G18" s="56"/>
      <c r="H18" s="54">
        <f t="shared" ca="1" si="2"/>
        <v>0</v>
      </c>
    </row>
    <row r="19" spans="2:8" x14ac:dyDescent="0.35">
      <c r="B19" s="39" t="str">
        <f t="shared" si="0"/>
        <v/>
      </c>
      <c r="C19" s="39" t="str">
        <f t="shared" si="1"/>
        <v/>
      </c>
      <c r="D19" s="47" t="str">
        <f t="shared" si="3"/>
        <v/>
      </c>
      <c r="E19" s="33"/>
      <c r="F19" s="33"/>
      <c r="G19" s="56"/>
      <c r="H19" s="54">
        <f t="shared" ca="1" si="2"/>
        <v>0</v>
      </c>
    </row>
    <row r="20" spans="2:8" x14ac:dyDescent="0.35">
      <c r="B20" s="39" t="str">
        <f t="shared" si="0"/>
        <v/>
      </c>
      <c r="C20" s="39" t="str">
        <f t="shared" si="1"/>
        <v/>
      </c>
      <c r="D20" s="47" t="str">
        <f t="shared" si="3"/>
        <v/>
      </c>
      <c r="E20" s="33"/>
      <c r="F20" s="33"/>
      <c r="G20" s="56"/>
      <c r="H20" s="54">
        <f t="shared" ca="1" si="2"/>
        <v>0</v>
      </c>
    </row>
    <row r="21" spans="2:8" x14ac:dyDescent="0.35">
      <c r="B21" s="39" t="str">
        <f t="shared" si="0"/>
        <v/>
      </c>
      <c r="C21" s="39" t="str">
        <f t="shared" si="1"/>
        <v/>
      </c>
      <c r="D21" s="47" t="str">
        <f t="shared" si="3"/>
        <v/>
      </c>
      <c r="E21" s="33"/>
      <c r="F21" s="33"/>
      <c r="G21" s="56"/>
      <c r="H21" s="54">
        <f t="shared" ca="1" si="2"/>
        <v>0</v>
      </c>
    </row>
    <row r="22" spans="2:8" x14ac:dyDescent="0.35">
      <c r="B22" s="39" t="str">
        <f t="shared" si="0"/>
        <v/>
      </c>
      <c r="C22" s="39" t="str">
        <f t="shared" si="1"/>
        <v/>
      </c>
      <c r="D22" s="47" t="str">
        <f t="shared" si="3"/>
        <v/>
      </c>
      <c r="E22" s="33"/>
      <c r="F22" s="33"/>
      <c r="G22" s="56"/>
      <c r="H22" s="54">
        <f t="shared" ca="1" si="2"/>
        <v>0</v>
      </c>
    </row>
    <row r="23" spans="2:8" x14ac:dyDescent="0.35">
      <c r="B23" s="39" t="str">
        <f t="shared" si="0"/>
        <v/>
      </c>
      <c r="C23" s="39" t="str">
        <f t="shared" si="1"/>
        <v/>
      </c>
      <c r="D23" s="47" t="str">
        <f t="shared" si="3"/>
        <v/>
      </c>
      <c r="E23" s="33"/>
      <c r="F23" s="33"/>
      <c r="G23" s="56"/>
      <c r="H23" s="54">
        <f t="shared" ca="1" si="2"/>
        <v>0</v>
      </c>
    </row>
    <row r="24" spans="2:8" x14ac:dyDescent="0.35">
      <c r="B24" s="39" t="str">
        <f t="shared" si="0"/>
        <v/>
      </c>
      <c r="C24" s="39" t="str">
        <f t="shared" si="1"/>
        <v/>
      </c>
      <c r="D24" s="47" t="str">
        <f t="shared" si="3"/>
        <v/>
      </c>
      <c r="E24" s="33"/>
      <c r="F24" s="33"/>
      <c r="G24" s="56"/>
      <c r="H24" s="54">
        <f t="shared" ca="1" si="2"/>
        <v>0</v>
      </c>
    </row>
    <row r="25" spans="2:8" x14ac:dyDescent="0.35">
      <c r="B25" s="39" t="str">
        <f t="shared" si="0"/>
        <v/>
      </c>
      <c r="C25" s="39" t="str">
        <f t="shared" si="1"/>
        <v/>
      </c>
      <c r="D25" s="47" t="str">
        <f t="shared" si="3"/>
        <v/>
      </c>
      <c r="E25" s="33"/>
      <c r="F25" s="33"/>
      <c r="G25" s="56"/>
      <c r="H25" s="54">
        <f t="shared" ca="1" si="2"/>
        <v>0</v>
      </c>
    </row>
    <row r="26" spans="2:8" x14ac:dyDescent="0.35">
      <c r="B26" s="39" t="str">
        <f t="shared" si="0"/>
        <v/>
      </c>
      <c r="C26" s="39" t="str">
        <f t="shared" si="1"/>
        <v/>
      </c>
      <c r="D26" s="47" t="str">
        <f t="shared" si="3"/>
        <v/>
      </c>
      <c r="E26" s="33"/>
      <c r="F26" s="33"/>
      <c r="G26" s="56"/>
      <c r="H26" s="54">
        <f t="shared" ca="1" si="2"/>
        <v>0</v>
      </c>
    </row>
    <row r="27" spans="2:8" x14ac:dyDescent="0.35">
      <c r="B27" s="39" t="str">
        <f t="shared" si="0"/>
        <v/>
      </c>
      <c r="C27" s="39" t="str">
        <f t="shared" si="1"/>
        <v/>
      </c>
      <c r="D27" s="47" t="str">
        <f t="shared" si="3"/>
        <v/>
      </c>
      <c r="E27" s="33"/>
      <c r="F27" s="33"/>
      <c r="G27" s="56"/>
      <c r="H27" s="54">
        <f t="shared" ca="1" si="2"/>
        <v>0</v>
      </c>
    </row>
    <row r="28" spans="2:8" x14ac:dyDescent="0.35">
      <c r="B28" s="39" t="str">
        <f t="shared" si="0"/>
        <v/>
      </c>
      <c r="C28" s="39" t="str">
        <f t="shared" si="1"/>
        <v/>
      </c>
      <c r="D28" s="47" t="str">
        <f t="shared" si="3"/>
        <v/>
      </c>
      <c r="E28" s="33"/>
      <c r="F28" s="33"/>
      <c r="G28" s="56"/>
      <c r="H28" s="54">
        <f t="shared" ca="1" si="2"/>
        <v>0</v>
      </c>
    </row>
    <row r="29" spans="2:8" x14ac:dyDescent="0.35">
      <c r="B29" s="39" t="str">
        <f t="shared" si="0"/>
        <v/>
      </c>
      <c r="C29" s="39" t="str">
        <f t="shared" si="1"/>
        <v/>
      </c>
      <c r="D29" s="47" t="str">
        <f t="shared" si="3"/>
        <v/>
      </c>
      <c r="E29" s="33"/>
      <c r="F29" s="33"/>
      <c r="G29" s="56"/>
      <c r="H29" s="54">
        <f t="shared" ca="1" si="2"/>
        <v>0</v>
      </c>
    </row>
    <row r="30" spans="2:8" x14ac:dyDescent="0.35">
      <c r="B30" s="39" t="str">
        <f t="shared" si="0"/>
        <v/>
      </c>
      <c r="C30" s="39" t="str">
        <f t="shared" si="1"/>
        <v/>
      </c>
      <c r="D30" s="47" t="str">
        <f t="shared" si="3"/>
        <v/>
      </c>
      <c r="E30" s="33"/>
      <c r="F30" s="33"/>
      <c r="G30" s="56"/>
      <c r="H30" s="54">
        <f t="shared" ca="1" si="2"/>
        <v>0</v>
      </c>
    </row>
    <row r="31" spans="2:8" x14ac:dyDescent="0.35">
      <c r="B31" s="39" t="str">
        <f t="shared" si="0"/>
        <v/>
      </c>
      <c r="C31" s="39" t="str">
        <f t="shared" si="1"/>
        <v/>
      </c>
      <c r="D31" s="47" t="str">
        <f t="shared" si="3"/>
        <v/>
      </c>
      <c r="E31" s="33"/>
      <c r="F31" s="33"/>
      <c r="G31" s="56"/>
      <c r="H31" s="54">
        <f t="shared" ca="1" si="2"/>
        <v>0</v>
      </c>
    </row>
    <row r="32" spans="2:8" x14ac:dyDescent="0.35">
      <c r="B32" s="39" t="str">
        <f t="shared" si="0"/>
        <v/>
      </c>
      <c r="C32" s="39" t="str">
        <f t="shared" si="1"/>
        <v/>
      </c>
      <c r="D32" s="47" t="str">
        <f t="shared" si="3"/>
        <v/>
      </c>
      <c r="E32" s="33"/>
      <c r="F32" s="33"/>
      <c r="G32" s="56"/>
      <c r="H32" s="54">
        <f t="shared" ca="1" si="2"/>
        <v>0</v>
      </c>
    </row>
    <row r="33" spans="2:8" x14ac:dyDescent="0.35">
      <c r="B33" s="39" t="str">
        <f t="shared" si="0"/>
        <v/>
      </c>
      <c r="C33" s="39" t="str">
        <f t="shared" si="1"/>
        <v/>
      </c>
      <c r="D33" s="47" t="str">
        <f t="shared" si="3"/>
        <v/>
      </c>
      <c r="E33" s="33"/>
      <c r="F33" s="33"/>
      <c r="G33" s="56"/>
      <c r="H33" s="54">
        <f t="shared" ca="1" si="2"/>
        <v>0</v>
      </c>
    </row>
    <row r="34" spans="2:8" x14ac:dyDescent="0.35">
      <c r="B34" s="39" t="str">
        <f t="shared" si="0"/>
        <v/>
      </c>
      <c r="C34" s="39" t="str">
        <f t="shared" si="1"/>
        <v/>
      </c>
      <c r="D34" s="47" t="str">
        <f t="shared" si="3"/>
        <v/>
      </c>
      <c r="E34" s="33"/>
      <c r="F34" s="33"/>
      <c r="G34" s="56"/>
      <c r="H34" s="54">
        <f t="shared" ca="1" si="2"/>
        <v>0</v>
      </c>
    </row>
    <row r="35" spans="2:8" x14ac:dyDescent="0.35">
      <c r="B35" s="39" t="str">
        <f t="shared" si="0"/>
        <v/>
      </c>
      <c r="C35" s="39" t="str">
        <f t="shared" si="1"/>
        <v/>
      </c>
      <c r="D35" s="47" t="str">
        <f t="shared" si="3"/>
        <v/>
      </c>
      <c r="E35" s="33"/>
      <c r="F35" s="33"/>
      <c r="G35" s="56"/>
      <c r="H35" s="54">
        <f t="shared" ca="1" si="2"/>
        <v>0</v>
      </c>
    </row>
    <row r="36" spans="2:8" x14ac:dyDescent="0.35">
      <c r="B36" s="39" t="str">
        <f t="shared" si="0"/>
        <v/>
      </c>
      <c r="C36" s="39" t="str">
        <f t="shared" si="1"/>
        <v/>
      </c>
      <c r="D36" s="47" t="str">
        <f t="shared" si="3"/>
        <v/>
      </c>
      <c r="E36" s="33"/>
      <c r="F36" s="33"/>
      <c r="G36" s="56"/>
      <c r="H36" s="54">
        <f t="shared" ca="1" si="2"/>
        <v>0</v>
      </c>
    </row>
    <row r="37" spans="2:8" x14ac:dyDescent="0.35">
      <c r="B37" s="39" t="str">
        <f t="shared" si="0"/>
        <v/>
      </c>
      <c r="C37" s="39" t="str">
        <f t="shared" si="1"/>
        <v/>
      </c>
      <c r="D37" s="47" t="str">
        <f t="shared" si="3"/>
        <v/>
      </c>
      <c r="E37" s="33"/>
      <c r="F37" s="33"/>
      <c r="G37" s="56"/>
      <c r="H37" s="54">
        <f t="shared" ca="1" si="2"/>
        <v>0</v>
      </c>
    </row>
    <row r="38" spans="2:8" x14ac:dyDescent="0.35">
      <c r="B38" s="39" t="str">
        <f t="shared" si="0"/>
        <v/>
      </c>
      <c r="C38" s="39" t="str">
        <f t="shared" si="1"/>
        <v/>
      </c>
      <c r="D38" s="47" t="str">
        <f t="shared" si="3"/>
        <v/>
      </c>
      <c r="E38" s="33"/>
      <c r="F38" s="33"/>
      <c r="G38" s="56"/>
      <c r="H38" s="54">
        <f t="shared" ca="1" si="2"/>
        <v>0</v>
      </c>
    </row>
    <row r="39" spans="2:8" x14ac:dyDescent="0.35">
      <c r="B39" s="39" t="str">
        <f t="shared" si="0"/>
        <v/>
      </c>
      <c r="C39" s="39" t="str">
        <f t="shared" si="1"/>
        <v/>
      </c>
      <c r="D39" s="47" t="str">
        <f t="shared" si="3"/>
        <v/>
      </c>
      <c r="E39" s="33"/>
      <c r="F39" s="33"/>
      <c r="G39" s="56"/>
      <c r="H39" s="54">
        <f t="shared" ca="1" si="2"/>
        <v>0</v>
      </c>
    </row>
    <row r="40" spans="2:8" x14ac:dyDescent="0.35">
      <c r="B40" s="39" t="str">
        <f t="shared" si="0"/>
        <v/>
      </c>
      <c r="C40" s="39" t="str">
        <f t="shared" si="1"/>
        <v/>
      </c>
      <c r="D40" s="47" t="str">
        <f t="shared" si="3"/>
        <v/>
      </c>
      <c r="E40" s="33"/>
      <c r="F40" s="33"/>
      <c r="G40" s="56"/>
      <c r="H40" s="54">
        <f t="shared" ca="1" si="2"/>
        <v>0</v>
      </c>
    </row>
    <row r="41" spans="2:8" x14ac:dyDescent="0.35">
      <c r="B41" s="39" t="str">
        <f t="shared" si="0"/>
        <v/>
      </c>
      <c r="C41" s="39" t="str">
        <f t="shared" si="1"/>
        <v/>
      </c>
      <c r="D41" s="47" t="str">
        <f t="shared" si="3"/>
        <v/>
      </c>
      <c r="E41" s="33"/>
      <c r="F41" s="33"/>
      <c r="G41" s="56"/>
      <c r="H41" s="54">
        <f t="shared" ca="1" si="2"/>
        <v>0</v>
      </c>
    </row>
    <row r="42" spans="2:8" x14ac:dyDescent="0.35">
      <c r="B42" s="39" t="str">
        <f t="shared" si="0"/>
        <v/>
      </c>
      <c r="C42" s="39" t="str">
        <f t="shared" si="1"/>
        <v/>
      </c>
      <c r="D42" s="47" t="str">
        <f t="shared" si="3"/>
        <v/>
      </c>
      <c r="E42" s="33"/>
      <c r="F42" s="33"/>
      <c r="G42" s="56"/>
      <c r="H42" s="54">
        <f t="shared" ca="1" si="2"/>
        <v>0</v>
      </c>
    </row>
    <row r="43" spans="2:8" x14ac:dyDescent="0.35">
      <c r="B43" s="39" t="str">
        <f t="shared" si="0"/>
        <v/>
      </c>
      <c r="C43" s="39" t="str">
        <f t="shared" si="1"/>
        <v/>
      </c>
      <c r="D43" s="47" t="str">
        <f t="shared" si="3"/>
        <v/>
      </c>
      <c r="E43" s="33"/>
      <c r="F43" s="33"/>
      <c r="G43" s="56"/>
      <c r="H43" s="54">
        <f t="shared" ca="1" si="2"/>
        <v>0</v>
      </c>
    </row>
    <row r="44" spans="2:8" x14ac:dyDescent="0.35">
      <c r="B44" s="39" t="str">
        <f t="shared" si="0"/>
        <v/>
      </c>
      <c r="C44" s="39" t="str">
        <f t="shared" si="1"/>
        <v/>
      </c>
      <c r="D44" s="47" t="str">
        <f t="shared" si="3"/>
        <v/>
      </c>
      <c r="E44" s="33"/>
      <c r="F44" s="33"/>
      <c r="G44" s="56"/>
      <c r="H44" s="54">
        <f t="shared" ca="1" si="2"/>
        <v>0</v>
      </c>
    </row>
    <row r="45" spans="2:8" x14ac:dyDescent="0.35">
      <c r="B45" s="39" t="str">
        <f t="shared" si="0"/>
        <v/>
      </c>
      <c r="C45" s="39" t="str">
        <f t="shared" si="1"/>
        <v/>
      </c>
      <c r="D45" s="47" t="str">
        <f t="shared" si="3"/>
        <v/>
      </c>
      <c r="E45" s="33"/>
      <c r="F45" s="33"/>
      <c r="G45" s="56"/>
      <c r="H45" s="54">
        <f t="shared" ca="1" si="2"/>
        <v>0</v>
      </c>
    </row>
    <row r="46" spans="2:8" x14ac:dyDescent="0.35">
      <c r="B46" s="39" t="str">
        <f t="shared" si="0"/>
        <v/>
      </c>
      <c r="C46" s="39" t="str">
        <f t="shared" si="1"/>
        <v/>
      </c>
      <c r="D46" s="47" t="str">
        <f t="shared" si="3"/>
        <v/>
      </c>
      <c r="E46" s="33"/>
      <c r="F46" s="33"/>
      <c r="G46" s="56"/>
      <c r="H46" s="54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147</v>
      </c>
      <c r="D2" s="6" t="s">
        <v>4</v>
      </c>
      <c r="E2" s="4"/>
      <c r="F2" s="6" t="s">
        <v>9</v>
      </c>
      <c r="G2" s="4"/>
      <c r="H2" s="6" t="s">
        <v>31</v>
      </c>
      <c r="I2" s="19">
        <v>29110152300271</v>
      </c>
      <c r="K2" s="17" t="s">
        <v>33</v>
      </c>
    </row>
    <row r="3" spans="2:11" ht="18.75" x14ac:dyDescent="0.3">
      <c r="B3" s="6" t="s">
        <v>1</v>
      </c>
      <c r="C3" s="13">
        <v>2405000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2405000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45292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11</v>
      </c>
    </row>
    <row r="7" spans="2:11" ht="18.75" x14ac:dyDescent="0.3">
      <c r="F7" s="6" t="s">
        <v>180</v>
      </c>
      <c r="G7" s="53">
        <f>C4+G4</f>
        <v>2405000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45292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148</v>
      </c>
      <c r="D2" s="6" t="s">
        <v>4</v>
      </c>
      <c r="E2" s="4"/>
      <c r="F2" s="6" t="s">
        <v>9</v>
      </c>
      <c r="G2" s="4"/>
      <c r="H2" s="6" t="s">
        <v>31</v>
      </c>
      <c r="I2" s="19"/>
      <c r="K2" s="17" t="s">
        <v>33</v>
      </c>
    </row>
    <row r="3" spans="2:11" ht="18.75" x14ac:dyDescent="0.3">
      <c r="B3" s="6" t="s">
        <v>1</v>
      </c>
      <c r="C3" s="13">
        <v>1105800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1105800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3</v>
      </c>
    </row>
    <row r="7" spans="2:11" ht="18.75" x14ac:dyDescent="0.3">
      <c r="F7" s="6" t="s">
        <v>180</v>
      </c>
      <c r="G7" s="53">
        <f>C4+G4</f>
        <v>1105800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2.42578125" bestFit="1" customWidth="1"/>
    <col min="4" max="4" width="19.5703125" bestFit="1" customWidth="1"/>
    <col min="5" max="5" width="26.85546875" bestFit="1" customWidth="1"/>
    <col min="6" max="6" width="22" bestFit="1" customWidth="1"/>
    <col min="7" max="7" width="18.5703125" bestFit="1" customWidth="1"/>
    <col min="8" max="8" width="16" bestFit="1" customWidth="1"/>
    <col min="9" max="9" width="15" customWidth="1"/>
  </cols>
  <sheetData>
    <row r="2" spans="2:11" ht="18.75" x14ac:dyDescent="0.3">
      <c r="B2" s="6" t="s">
        <v>0</v>
      </c>
      <c r="C2" s="4" t="s">
        <v>45</v>
      </c>
      <c r="D2" s="6" t="s">
        <v>4</v>
      </c>
      <c r="E2" s="4" t="s">
        <v>46</v>
      </c>
      <c r="F2" s="6" t="s">
        <v>9</v>
      </c>
      <c r="G2" s="4"/>
      <c r="H2" s="6" t="s">
        <v>31</v>
      </c>
      <c r="I2" s="19">
        <v>29003262201277</v>
      </c>
      <c r="K2" s="17" t="s">
        <v>33</v>
      </c>
    </row>
    <row r="3" spans="2:11" ht="18.75" x14ac:dyDescent="0.3">
      <c r="B3" s="6" t="s">
        <v>1</v>
      </c>
      <c r="C3" s="13">
        <v>1625000</v>
      </c>
      <c r="D3" s="6" t="s">
        <v>5</v>
      </c>
      <c r="E3" s="4">
        <v>6</v>
      </c>
      <c r="F3" s="6" t="s">
        <v>10</v>
      </c>
      <c r="G3" s="53">
        <f>C5</f>
        <v>625000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1000000</v>
      </c>
      <c r="D4" s="6" t="s">
        <v>6</v>
      </c>
      <c r="E4" s="10">
        <f>C5/E3</f>
        <v>104166.66666666667</v>
      </c>
      <c r="F4" s="6" t="s">
        <v>11</v>
      </c>
      <c r="G4" s="53">
        <f>SUM(G10:G46)</f>
        <v>500000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625000</v>
      </c>
      <c r="D5" s="6" t="s">
        <v>7</v>
      </c>
      <c r="E5" s="12">
        <v>44996</v>
      </c>
      <c r="F5" s="6" t="s">
        <v>12</v>
      </c>
      <c r="G5" s="53">
        <f>G3-G4</f>
        <v>125000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125000.00000000007</v>
      </c>
      <c r="H6" s="6" t="s">
        <v>30</v>
      </c>
      <c r="I6" s="3">
        <v>5</v>
      </c>
    </row>
    <row r="7" spans="2:11" ht="18.75" x14ac:dyDescent="0.3">
      <c r="F7" s="6" t="s">
        <v>180</v>
      </c>
      <c r="G7" s="53">
        <f>C4+G4</f>
        <v>1500000</v>
      </c>
      <c r="H7" s="6" t="s">
        <v>32</v>
      </c>
      <c r="I7" s="3">
        <v>184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104166.66666666667</v>
      </c>
      <c r="D10" s="11">
        <f>E5</f>
        <v>44996</v>
      </c>
      <c r="E10" s="12">
        <v>45120</v>
      </c>
      <c r="F10" s="4">
        <v>938</v>
      </c>
      <c r="G10" s="55">
        <v>250000</v>
      </c>
      <c r="H10" s="53">
        <f ca="1">IF(D10&gt;TODAY(),0,C10-G10)</f>
        <v>-145833.33333333331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104166.66666666667</v>
      </c>
      <c r="D11" s="11">
        <f>IF(B11="","",EDATE(D10,$E$6))</f>
        <v>45027</v>
      </c>
      <c r="E11" s="12">
        <v>45323</v>
      </c>
      <c r="F11" s="4">
        <v>1613</v>
      </c>
      <c r="G11" s="55">
        <v>150000</v>
      </c>
      <c r="H11" s="53">
        <f t="shared" ref="H11:H46" ca="1" si="2">IF(D11&gt;TODAY(),0,C11-G11)</f>
        <v>-45833.333333333328</v>
      </c>
    </row>
    <row r="12" spans="2:11" ht="18.75" x14ac:dyDescent="0.25">
      <c r="B12" s="10">
        <f t="shared" si="0"/>
        <v>3</v>
      </c>
      <c r="C12" s="10">
        <f t="shared" si="1"/>
        <v>104166.66666666667</v>
      </c>
      <c r="D12" s="11">
        <f t="shared" ref="D12:D46" si="3">IF(B12="","",EDATE(D11,$E$6))</f>
        <v>45057</v>
      </c>
      <c r="E12" s="12">
        <v>45513</v>
      </c>
      <c r="F12" s="4">
        <v>2435</v>
      </c>
      <c r="G12" s="55">
        <v>100000</v>
      </c>
      <c r="H12" s="53">
        <f t="shared" ca="1" si="2"/>
        <v>4166.6666666666715</v>
      </c>
    </row>
    <row r="13" spans="2:11" ht="18.75" x14ac:dyDescent="0.25">
      <c r="B13" s="10">
        <f t="shared" si="0"/>
        <v>4</v>
      </c>
      <c r="C13" s="10">
        <f t="shared" si="1"/>
        <v>104166.66666666667</v>
      </c>
      <c r="D13" s="11">
        <f t="shared" si="3"/>
        <v>45088</v>
      </c>
      <c r="E13" s="4"/>
      <c r="F13" s="4"/>
      <c r="G13" s="55"/>
      <c r="H13" s="53">
        <f t="shared" ca="1" si="2"/>
        <v>104166.66666666667</v>
      </c>
    </row>
    <row r="14" spans="2:11" ht="18.75" x14ac:dyDescent="0.25">
      <c r="B14" s="10">
        <f t="shared" si="0"/>
        <v>5</v>
      </c>
      <c r="C14" s="10">
        <f t="shared" si="1"/>
        <v>104166.66666666667</v>
      </c>
      <c r="D14" s="11">
        <f t="shared" si="3"/>
        <v>45118</v>
      </c>
      <c r="E14" s="4"/>
      <c r="F14" s="4"/>
      <c r="G14" s="55"/>
      <c r="H14" s="53">
        <f t="shared" ca="1" si="2"/>
        <v>104166.66666666667</v>
      </c>
    </row>
    <row r="15" spans="2:11" ht="18.75" x14ac:dyDescent="0.25">
      <c r="B15" s="10">
        <f t="shared" si="0"/>
        <v>6</v>
      </c>
      <c r="C15" s="10">
        <f t="shared" si="1"/>
        <v>104166.66666666667</v>
      </c>
      <c r="D15" s="11">
        <f t="shared" si="3"/>
        <v>45149</v>
      </c>
      <c r="E15" s="4"/>
      <c r="F15" s="4"/>
      <c r="G15" s="55"/>
      <c r="H15" s="53">
        <f t="shared" ca="1" si="2"/>
        <v>104166.66666666667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30.42578125" bestFit="1" customWidth="1"/>
    <col min="11" max="11" width="6.7109375" bestFit="1" customWidth="1"/>
  </cols>
  <sheetData>
    <row r="2" spans="2:11" s="28" customFormat="1" ht="37.5" x14ac:dyDescent="0.25">
      <c r="B2" s="5" t="s">
        <v>0</v>
      </c>
      <c r="C2" s="26" t="s">
        <v>149</v>
      </c>
      <c r="D2" s="5" t="s">
        <v>4</v>
      </c>
      <c r="E2" s="4"/>
      <c r="F2" s="5" t="s">
        <v>9</v>
      </c>
      <c r="G2" s="4"/>
      <c r="H2" s="5" t="s">
        <v>31</v>
      </c>
      <c r="I2" s="27" t="s">
        <v>177</v>
      </c>
      <c r="K2" s="29" t="s">
        <v>33</v>
      </c>
    </row>
    <row r="3" spans="2:11" ht="18.75" x14ac:dyDescent="0.3">
      <c r="B3" s="6" t="s">
        <v>1</v>
      </c>
      <c r="C3" s="13">
        <v>1115000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1115000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4</v>
      </c>
    </row>
    <row r="7" spans="2:11" ht="18.75" x14ac:dyDescent="0.3">
      <c r="F7" s="6" t="s">
        <v>180</v>
      </c>
      <c r="G7" s="53">
        <f>C4+G4</f>
        <v>1115000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tabColor theme="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855468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</cols>
  <sheetData>
    <row r="2" spans="2:11" ht="18.75" x14ac:dyDescent="0.3">
      <c r="B2" s="6" t="s">
        <v>0</v>
      </c>
      <c r="C2" s="4" t="s">
        <v>151</v>
      </c>
      <c r="D2" s="6" t="s">
        <v>4</v>
      </c>
      <c r="E2" s="4"/>
      <c r="F2" s="6" t="s">
        <v>9</v>
      </c>
      <c r="G2" s="4"/>
      <c r="H2" s="6" t="s">
        <v>31</v>
      </c>
      <c r="I2" s="19">
        <v>28511242300076</v>
      </c>
      <c r="K2" s="17" t="s">
        <v>33</v>
      </c>
    </row>
    <row r="3" spans="2:11" ht="18.75" x14ac:dyDescent="0.3">
      <c r="B3" s="6" t="s">
        <v>1</v>
      </c>
      <c r="C3" s="13">
        <v>1550000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1550000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44703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7</v>
      </c>
    </row>
    <row r="7" spans="2:11" ht="18.75" x14ac:dyDescent="0.3">
      <c r="F7" s="6" t="s">
        <v>180</v>
      </c>
      <c r="G7" s="53">
        <f>C4+G4</f>
        <v>1550000</v>
      </c>
      <c r="H7" s="6" t="s">
        <v>32</v>
      </c>
      <c r="I7" s="3">
        <v>242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44703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6" bestFit="1" customWidth="1"/>
    <col min="4" max="4" width="19.5703125" bestFit="1" customWidth="1"/>
    <col min="5" max="5" width="12.140625" bestFit="1" customWidth="1"/>
    <col min="6" max="6" width="22" bestFit="1" customWidth="1"/>
    <col min="7" max="7" width="14.57031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152</v>
      </c>
      <c r="D2" s="6" t="s">
        <v>4</v>
      </c>
      <c r="E2" s="4"/>
      <c r="F2" s="6" t="s">
        <v>9</v>
      </c>
      <c r="G2" s="4"/>
      <c r="H2" s="6" t="s">
        <v>31</v>
      </c>
      <c r="I2" s="19">
        <v>29908262301355</v>
      </c>
      <c r="K2" s="17" t="s">
        <v>33</v>
      </c>
    </row>
    <row r="3" spans="2:11" ht="18.75" x14ac:dyDescent="0.3">
      <c r="B3" s="6" t="s">
        <v>1</v>
      </c>
      <c r="C3" s="13">
        <v>900000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900000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44420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7</v>
      </c>
    </row>
    <row r="7" spans="2:11" ht="18.75" x14ac:dyDescent="0.3">
      <c r="F7" s="6" t="s">
        <v>180</v>
      </c>
      <c r="G7" s="53">
        <f>C4+G4</f>
        <v>900000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44420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153</v>
      </c>
      <c r="D2" s="6" t="s">
        <v>4</v>
      </c>
      <c r="E2" s="4"/>
      <c r="F2" s="6" t="s">
        <v>9</v>
      </c>
      <c r="G2" s="4"/>
      <c r="H2" s="6" t="s">
        <v>31</v>
      </c>
      <c r="I2" s="19">
        <v>29405142300272</v>
      </c>
      <c r="K2" s="17" t="s">
        <v>33</v>
      </c>
    </row>
    <row r="3" spans="2:11" ht="18.75" x14ac:dyDescent="0.3">
      <c r="B3" s="6" t="s">
        <v>1</v>
      </c>
      <c r="C3" s="13">
        <v>1050000</v>
      </c>
      <c r="D3" s="6" t="s">
        <v>5</v>
      </c>
      <c r="E3" s="4">
        <v>1</v>
      </c>
      <c r="F3" s="6" t="s">
        <v>10</v>
      </c>
      <c r="G3" s="53">
        <f>C5</f>
        <v>350000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700000</v>
      </c>
      <c r="D4" s="6" t="s">
        <v>6</v>
      </c>
      <c r="E4" s="10">
        <f>C5/E3</f>
        <v>350000</v>
      </c>
      <c r="F4" s="6" t="s">
        <v>11</v>
      </c>
      <c r="G4" s="53">
        <f>SUM(G10:G46)</f>
        <v>350000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350000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6</v>
      </c>
    </row>
    <row r="7" spans="2:11" ht="18.75" x14ac:dyDescent="0.3">
      <c r="F7" s="6" t="s">
        <v>180</v>
      </c>
      <c r="G7" s="53">
        <f>C4+G4</f>
        <v>1050000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350000</v>
      </c>
      <c r="D10" s="11">
        <f>E5</f>
        <v>45536</v>
      </c>
      <c r="E10" s="12">
        <v>45292</v>
      </c>
      <c r="F10" s="4"/>
      <c r="G10" s="55">
        <v>350000</v>
      </c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2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155</v>
      </c>
      <c r="D2" s="6" t="s">
        <v>4</v>
      </c>
      <c r="E2" s="4"/>
      <c r="F2" s="6" t="s">
        <v>9</v>
      </c>
      <c r="G2" s="4"/>
      <c r="H2" s="6" t="s">
        <v>31</v>
      </c>
      <c r="I2" s="19">
        <v>28512012303277</v>
      </c>
      <c r="K2" s="17" t="s">
        <v>33</v>
      </c>
    </row>
    <row r="3" spans="2:11" ht="18.75" x14ac:dyDescent="0.3">
      <c r="B3" s="6" t="s">
        <v>1</v>
      </c>
      <c r="C3" s="13">
        <v>1090000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1090000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5</v>
      </c>
    </row>
    <row r="7" spans="2:11" ht="18.75" x14ac:dyDescent="0.3">
      <c r="F7" s="6" t="s">
        <v>180</v>
      </c>
      <c r="G7" s="53">
        <f>C4+G4</f>
        <v>1090000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156</v>
      </c>
      <c r="D2" s="6" t="s">
        <v>4</v>
      </c>
      <c r="E2" s="4"/>
      <c r="F2" s="6" t="s">
        <v>9</v>
      </c>
      <c r="G2" s="4"/>
      <c r="H2" s="6" t="s">
        <v>31</v>
      </c>
      <c r="I2" s="19">
        <v>28108162300734</v>
      </c>
      <c r="K2" s="17" t="s">
        <v>33</v>
      </c>
    </row>
    <row r="3" spans="2:11" ht="18.75" x14ac:dyDescent="0.3">
      <c r="B3" s="6" t="s">
        <v>1</v>
      </c>
      <c r="C3" s="13">
        <v>1091500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1091500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4</v>
      </c>
    </row>
    <row r="7" spans="2:11" ht="18.75" x14ac:dyDescent="0.3">
      <c r="F7" s="6" t="s">
        <v>180</v>
      </c>
      <c r="G7" s="53">
        <f>C4+G4</f>
        <v>1091500</v>
      </c>
      <c r="H7" s="6" t="s">
        <v>32</v>
      </c>
      <c r="I7" s="3">
        <v>185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7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157</v>
      </c>
      <c r="D2" s="6" t="s">
        <v>4</v>
      </c>
      <c r="E2" s="4"/>
      <c r="F2" s="6" t="s">
        <v>9</v>
      </c>
      <c r="G2" s="4"/>
      <c r="H2" s="6" t="s">
        <v>31</v>
      </c>
      <c r="I2" s="19">
        <v>27506222300552</v>
      </c>
      <c r="K2" s="17" t="s">
        <v>33</v>
      </c>
    </row>
    <row r="3" spans="2:11" ht="18.75" x14ac:dyDescent="0.3">
      <c r="B3" s="6" t="s">
        <v>1</v>
      </c>
      <c r="C3" s="13">
        <v>933300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933300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44607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6</v>
      </c>
    </row>
    <row r="7" spans="2:11" ht="18.75" x14ac:dyDescent="0.3">
      <c r="F7" s="6" t="s">
        <v>180</v>
      </c>
      <c r="G7" s="53">
        <f>C4+G4</f>
        <v>933300</v>
      </c>
      <c r="H7" s="6" t="s">
        <v>32</v>
      </c>
      <c r="I7" s="3">
        <v>153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44607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6" t="s">
        <v>0</v>
      </c>
      <c r="C2" s="4" t="s">
        <v>158</v>
      </c>
      <c r="D2" s="6" t="s">
        <v>4</v>
      </c>
      <c r="E2" s="4"/>
      <c r="F2" s="6" t="s">
        <v>9</v>
      </c>
      <c r="G2" s="4"/>
      <c r="H2" s="6" t="s">
        <v>31</v>
      </c>
      <c r="I2" s="19">
        <v>27509182300219</v>
      </c>
      <c r="K2" s="17" t="s">
        <v>33</v>
      </c>
    </row>
    <row r="3" spans="2:11" ht="18.75" x14ac:dyDescent="0.3">
      <c r="B3" s="6" t="s">
        <v>1</v>
      </c>
      <c r="C3" s="13">
        <v>1104000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1104000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44440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9</v>
      </c>
    </row>
    <row r="7" spans="2:11" ht="18.75" x14ac:dyDescent="0.3">
      <c r="F7" s="6" t="s">
        <v>180</v>
      </c>
      <c r="G7" s="53">
        <f>C4+G4</f>
        <v>1104000</v>
      </c>
      <c r="H7" s="6" t="s">
        <v>32</v>
      </c>
      <c r="I7" s="3">
        <v>184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44440</v>
      </c>
      <c r="E10" s="12"/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159</v>
      </c>
      <c r="D2" s="6" t="s">
        <v>4</v>
      </c>
      <c r="E2" s="4"/>
      <c r="F2" s="6" t="s">
        <v>9</v>
      </c>
      <c r="G2" s="4"/>
      <c r="H2" s="6" t="s">
        <v>31</v>
      </c>
      <c r="I2" s="19">
        <v>27201062300105</v>
      </c>
      <c r="K2" s="17" t="s">
        <v>33</v>
      </c>
    </row>
    <row r="3" spans="2:11" ht="18.75" x14ac:dyDescent="0.3">
      <c r="B3" s="6" t="s">
        <v>1</v>
      </c>
      <c r="C3" s="13">
        <v>1159200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1159200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5</v>
      </c>
    </row>
    <row r="7" spans="2:11" ht="18.75" x14ac:dyDescent="0.3">
      <c r="F7" s="6" t="s">
        <v>180</v>
      </c>
      <c r="G7" s="53">
        <f>C4+G4</f>
        <v>1159200</v>
      </c>
      <c r="H7" s="6" t="s">
        <v>32</v>
      </c>
      <c r="I7" s="3">
        <v>184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160</v>
      </c>
      <c r="D2" s="6" t="s">
        <v>4</v>
      </c>
      <c r="E2" s="4"/>
      <c r="F2" s="6" t="s">
        <v>9</v>
      </c>
      <c r="G2" s="4"/>
      <c r="H2" s="6" t="s">
        <v>31</v>
      </c>
      <c r="I2" s="19">
        <v>27903092300317</v>
      </c>
      <c r="K2" s="17" t="s">
        <v>33</v>
      </c>
    </row>
    <row r="3" spans="2:11" ht="18.75" x14ac:dyDescent="0.3">
      <c r="B3" s="6" t="s">
        <v>1</v>
      </c>
      <c r="C3" s="13">
        <v>1000000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1000000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7</v>
      </c>
    </row>
    <row r="7" spans="2:11" ht="18.75" x14ac:dyDescent="0.3">
      <c r="F7" s="6" t="s">
        <v>180</v>
      </c>
      <c r="G7" s="53">
        <f>C4+G4</f>
        <v>1000000</v>
      </c>
      <c r="H7" s="6" t="s">
        <v>32</v>
      </c>
      <c r="I7" s="3">
        <v>153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9.1406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42578125" bestFit="1" customWidth="1"/>
    <col min="8" max="8" width="18" bestFit="1" customWidth="1"/>
    <col min="9" max="9" width="15" customWidth="1"/>
  </cols>
  <sheetData>
    <row r="2" spans="2:11" ht="18.75" x14ac:dyDescent="0.3">
      <c r="B2" s="6" t="s">
        <v>0</v>
      </c>
      <c r="C2" s="4" t="s">
        <v>47</v>
      </c>
      <c r="D2" s="6" t="s">
        <v>4</v>
      </c>
      <c r="E2" s="4" t="s">
        <v>48</v>
      </c>
      <c r="F2" s="6" t="s">
        <v>9</v>
      </c>
      <c r="G2" s="4"/>
      <c r="H2" s="6" t="s">
        <v>31</v>
      </c>
      <c r="I2" s="19">
        <v>29405012301196</v>
      </c>
      <c r="K2" s="17" t="s">
        <v>33</v>
      </c>
    </row>
    <row r="3" spans="2:11" ht="18.75" x14ac:dyDescent="0.3">
      <c r="B3" s="6" t="s">
        <v>1</v>
      </c>
      <c r="C3" s="13">
        <v>1863400</v>
      </c>
      <c r="D3" s="6" t="s">
        <v>5</v>
      </c>
      <c r="E3" s="4">
        <v>4</v>
      </c>
      <c r="F3" s="6" t="s">
        <v>10</v>
      </c>
      <c r="G3" s="53">
        <f>C5</f>
        <v>931700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931700</v>
      </c>
      <c r="D4" s="6" t="s">
        <v>6</v>
      </c>
      <c r="E4" s="10">
        <f>C5/E3</f>
        <v>232925</v>
      </c>
      <c r="F4" s="6" t="s">
        <v>11</v>
      </c>
      <c r="G4" s="53">
        <f>SUM(G10:G46)</f>
        <v>931700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931700</v>
      </c>
      <c r="D5" s="6" t="s">
        <v>7</v>
      </c>
      <c r="E5" s="12">
        <v>45383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2</v>
      </c>
      <c r="F6" s="6" t="s">
        <v>13</v>
      </c>
      <c r="G6" s="53">
        <f ca="1">SUM(H10:H46)</f>
        <v>0</v>
      </c>
      <c r="H6" s="6" t="s">
        <v>30</v>
      </c>
      <c r="I6" s="3">
        <v>9</v>
      </c>
    </row>
    <row r="7" spans="2:11" ht="18.75" x14ac:dyDescent="0.3">
      <c r="F7" s="6" t="s">
        <v>180</v>
      </c>
      <c r="G7" s="53">
        <f>C4+G4</f>
        <v>1863400</v>
      </c>
      <c r="H7" s="6" t="s">
        <v>32</v>
      </c>
      <c r="I7" s="3">
        <v>242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232925</v>
      </c>
      <c r="D10" s="11">
        <f>E5</f>
        <v>45383</v>
      </c>
      <c r="E10" s="12">
        <v>45022</v>
      </c>
      <c r="F10" s="4">
        <v>731</v>
      </c>
      <c r="G10" s="55">
        <v>350000</v>
      </c>
      <c r="H10" s="53">
        <f ca="1">IF(D10&gt;TODAY(),0,C10-G10)</f>
        <v>-117075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232925</v>
      </c>
      <c r="D11" s="11">
        <f>IF(B11="","",EDATE(D10,$E$6))</f>
        <v>45444</v>
      </c>
      <c r="E11" s="12">
        <v>45250</v>
      </c>
      <c r="F11" s="4">
        <v>1292</v>
      </c>
      <c r="G11" s="55">
        <v>140000</v>
      </c>
      <c r="H11" s="53">
        <f t="shared" ref="H11:H46" ca="1" si="2">IF(D11&gt;TODAY(),0,C11-G11)</f>
        <v>92925</v>
      </c>
    </row>
    <row r="12" spans="2:11" ht="18.75" x14ac:dyDescent="0.25">
      <c r="B12" s="10">
        <f t="shared" si="0"/>
        <v>3</v>
      </c>
      <c r="C12" s="10">
        <f t="shared" si="1"/>
        <v>232925</v>
      </c>
      <c r="D12" s="11">
        <f t="shared" ref="D12:D46" si="3">IF(B12="","",EDATE(D11,$E$6))</f>
        <v>45505</v>
      </c>
      <c r="E12" s="12">
        <v>45252</v>
      </c>
      <c r="F12" s="4">
        <v>1293</v>
      </c>
      <c r="G12" s="55">
        <v>151700</v>
      </c>
      <c r="H12" s="53">
        <f t="shared" ca="1" si="2"/>
        <v>81225</v>
      </c>
    </row>
    <row r="13" spans="2:11" ht="18.75" x14ac:dyDescent="0.25">
      <c r="B13" s="10">
        <f t="shared" si="0"/>
        <v>4</v>
      </c>
      <c r="C13" s="10">
        <f t="shared" si="1"/>
        <v>232925</v>
      </c>
      <c r="D13" s="11">
        <f t="shared" si="3"/>
        <v>45566</v>
      </c>
      <c r="E13" s="12">
        <v>45257</v>
      </c>
      <c r="F13" s="4">
        <v>1301</v>
      </c>
      <c r="G13" s="55">
        <v>290000</v>
      </c>
      <c r="H13" s="53">
        <f t="shared" ca="1" si="2"/>
        <v>-57075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12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12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12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12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12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12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12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12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12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12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12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12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161</v>
      </c>
      <c r="D2" s="6" t="s">
        <v>4</v>
      </c>
      <c r="E2" s="4"/>
      <c r="F2" s="6" t="s">
        <v>9</v>
      </c>
      <c r="G2" s="4"/>
      <c r="H2" s="6" t="s">
        <v>31</v>
      </c>
      <c r="I2" s="19">
        <v>28606012301678</v>
      </c>
      <c r="K2" s="17" t="s">
        <v>33</v>
      </c>
    </row>
    <row r="3" spans="2:11" ht="18.75" x14ac:dyDescent="0.3">
      <c r="B3" s="6" t="s">
        <v>1</v>
      </c>
      <c r="C3" s="13">
        <v>640000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640000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176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 t="s">
        <v>175</v>
      </c>
    </row>
    <row r="7" spans="2:11" ht="18.75" x14ac:dyDescent="0.3">
      <c r="F7" s="6" t="s">
        <v>180</v>
      </c>
      <c r="G7" s="53">
        <f>C4+G4</f>
        <v>640000</v>
      </c>
      <c r="H7" s="6" t="s">
        <v>32</v>
      </c>
      <c r="I7" s="3">
        <v>32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6.855468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</cols>
  <sheetData>
    <row r="2" spans="2:11" ht="18.75" x14ac:dyDescent="0.3">
      <c r="B2" s="6" t="s">
        <v>0</v>
      </c>
      <c r="C2" s="4" t="s">
        <v>162</v>
      </c>
      <c r="D2" s="6" t="s">
        <v>4</v>
      </c>
      <c r="E2" s="4"/>
      <c r="F2" s="6" t="s">
        <v>9</v>
      </c>
      <c r="G2" s="4"/>
      <c r="H2" s="6" t="s">
        <v>31</v>
      </c>
      <c r="I2" s="19">
        <v>27901132300771</v>
      </c>
      <c r="K2" s="17" t="s">
        <v>33</v>
      </c>
    </row>
    <row r="3" spans="2:11" ht="18.75" x14ac:dyDescent="0.3">
      <c r="B3" s="6" t="s">
        <v>1</v>
      </c>
      <c r="C3" s="13">
        <v>1700000</v>
      </c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1700000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4</v>
      </c>
    </row>
    <row r="7" spans="2:11" ht="18.75" x14ac:dyDescent="0.3">
      <c r="F7" s="6" t="s">
        <v>180</v>
      </c>
      <c r="G7" s="53">
        <f>C4+G4</f>
        <v>1700000</v>
      </c>
      <c r="H7" s="6" t="s">
        <v>32</v>
      </c>
      <c r="I7" s="3">
        <v>242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164</v>
      </c>
      <c r="D2" s="6" t="s">
        <v>4</v>
      </c>
      <c r="E2" s="4"/>
      <c r="F2" s="6" t="s">
        <v>9</v>
      </c>
      <c r="G2" s="4"/>
      <c r="H2" s="6" t="s">
        <v>31</v>
      </c>
      <c r="I2" s="19">
        <v>28812042300659</v>
      </c>
      <c r="K2" s="17" t="s">
        <v>33</v>
      </c>
    </row>
    <row r="3" spans="2:11" ht="18.75" x14ac:dyDescent="0.3">
      <c r="B3" s="6" t="s">
        <v>1</v>
      </c>
      <c r="C3" s="13">
        <v>6000000</v>
      </c>
      <c r="D3" s="6" t="s">
        <v>5</v>
      </c>
      <c r="E3" s="4">
        <v>1</v>
      </c>
      <c r="F3" s="6" t="s">
        <v>10</v>
      </c>
      <c r="G3" s="53">
        <f>C5</f>
        <v>3000000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3000000</v>
      </c>
      <c r="D4" s="6" t="s">
        <v>6</v>
      </c>
      <c r="E4" s="10">
        <f>C5/E3</f>
        <v>3000000</v>
      </c>
      <c r="F4" s="6" t="s">
        <v>11</v>
      </c>
      <c r="G4" s="53">
        <f>SUM(G10:G46)</f>
        <v>3000000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3000000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176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 t="s">
        <v>175</v>
      </c>
    </row>
    <row r="7" spans="2:11" ht="18.75" x14ac:dyDescent="0.3">
      <c r="F7" s="6" t="s">
        <v>180</v>
      </c>
      <c r="G7" s="53">
        <f>C4+G4</f>
        <v>6000000</v>
      </c>
      <c r="H7" s="6" t="s">
        <v>32</v>
      </c>
      <c r="I7" s="3">
        <v>200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3000000</v>
      </c>
      <c r="D10" s="11">
        <f>E5</f>
        <v>45536</v>
      </c>
      <c r="E10" s="12">
        <v>45292</v>
      </c>
      <c r="F10" s="4"/>
      <c r="G10" s="55">
        <v>3000000</v>
      </c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/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1" max="1" width="14.42578125" customWidth="1"/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165</v>
      </c>
      <c r="D2" s="6" t="s">
        <v>4</v>
      </c>
      <c r="E2" s="4"/>
      <c r="F2" s="6" t="s">
        <v>9</v>
      </c>
      <c r="G2" s="4"/>
      <c r="H2" s="6" t="s">
        <v>31</v>
      </c>
      <c r="I2" s="19">
        <v>28606122300693</v>
      </c>
      <c r="K2" s="17" t="s">
        <v>33</v>
      </c>
    </row>
    <row r="3" spans="2:11" ht="18.75" x14ac:dyDescent="0.3">
      <c r="B3" s="6" t="s">
        <v>1</v>
      </c>
      <c r="C3" s="13">
        <v>1600000</v>
      </c>
      <c r="D3" s="6" t="s">
        <v>5</v>
      </c>
      <c r="E3" s="4">
        <v>1</v>
      </c>
      <c r="F3" s="6" t="s">
        <v>10</v>
      </c>
      <c r="G3" s="53">
        <f>C5</f>
        <v>800000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800000</v>
      </c>
      <c r="D4" s="6" t="s">
        <v>6</v>
      </c>
      <c r="E4" s="10">
        <f>C5/E3</f>
        <v>800000</v>
      </c>
      <c r="F4" s="6" t="s">
        <v>11</v>
      </c>
      <c r="G4" s="53">
        <f>SUM(G10:G46)</f>
        <v>785000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800000</v>
      </c>
      <c r="D5" s="6" t="s">
        <v>7</v>
      </c>
      <c r="E5" s="12">
        <v>45536</v>
      </c>
      <c r="F5" s="6" t="s">
        <v>12</v>
      </c>
      <c r="G5" s="53">
        <f>G3-G4</f>
        <v>15000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15000</v>
      </c>
      <c r="H6" s="6" t="s">
        <v>30</v>
      </c>
      <c r="I6" s="3">
        <v>10</v>
      </c>
    </row>
    <row r="7" spans="2:11" ht="18.75" x14ac:dyDescent="0.3">
      <c r="F7" s="6" t="s">
        <v>180</v>
      </c>
      <c r="G7" s="53">
        <f>C4+G4</f>
        <v>1585000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 t="s">
        <v>185</v>
      </c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800000</v>
      </c>
      <c r="D10" s="11">
        <f>E5</f>
        <v>45536</v>
      </c>
      <c r="E10" s="12">
        <v>45292</v>
      </c>
      <c r="F10" s="4"/>
      <c r="G10" s="55">
        <v>785000</v>
      </c>
      <c r="H10" s="53">
        <f ca="1">IF(D10&gt;TODAY(),0,C10-G10)</f>
        <v>15000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4.57031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166</v>
      </c>
      <c r="D2" s="6" t="s">
        <v>4</v>
      </c>
      <c r="E2" s="4"/>
      <c r="F2" s="6" t="s">
        <v>9</v>
      </c>
      <c r="G2" s="4"/>
      <c r="H2" s="6" t="s">
        <v>31</v>
      </c>
      <c r="I2" s="19">
        <v>28508202301869</v>
      </c>
      <c r="K2" s="17" t="s">
        <v>33</v>
      </c>
    </row>
    <row r="3" spans="2:11" ht="18.75" x14ac:dyDescent="0.3">
      <c r="B3" s="6" t="s">
        <v>1</v>
      </c>
      <c r="C3" s="13">
        <v>1140000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1140000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5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8</v>
      </c>
    </row>
    <row r="7" spans="2:11" ht="18.75" x14ac:dyDescent="0.3">
      <c r="F7" s="6" t="s">
        <v>180</v>
      </c>
      <c r="G7" s="53">
        <f>C4+G4</f>
        <v>1140000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/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5.425781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193</v>
      </c>
      <c r="D2" s="6" t="s">
        <v>4</v>
      </c>
      <c r="E2" s="4"/>
      <c r="F2" s="6" t="s">
        <v>9</v>
      </c>
      <c r="G2" s="4"/>
      <c r="H2" s="6" t="s">
        <v>31</v>
      </c>
      <c r="I2" s="19">
        <v>28912112300044</v>
      </c>
      <c r="K2" s="17" t="s">
        <v>33</v>
      </c>
    </row>
    <row r="3" spans="2:11" ht="18.75" x14ac:dyDescent="0.3">
      <c r="B3" s="6" t="s">
        <v>1</v>
      </c>
      <c r="C3" s="13">
        <v>2280000</v>
      </c>
      <c r="D3" s="6" t="s">
        <v>5</v>
      </c>
      <c r="E3" s="4">
        <v>1</v>
      </c>
      <c r="F3" s="6" t="s">
        <v>10</v>
      </c>
      <c r="G3" s="53">
        <f>C5</f>
        <v>480000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1800000</v>
      </c>
      <c r="D4" s="6" t="s">
        <v>6</v>
      </c>
      <c r="E4" s="10">
        <f>C5/E3</f>
        <v>480000</v>
      </c>
      <c r="F4" s="6" t="s">
        <v>11</v>
      </c>
      <c r="G4" s="53">
        <f>SUM(G10:G46)</f>
        <v>480000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480000</v>
      </c>
      <c r="D5" s="6" t="s">
        <v>7</v>
      </c>
      <c r="E5" s="12">
        <v>45383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2</v>
      </c>
    </row>
    <row r="7" spans="2:11" ht="18.75" x14ac:dyDescent="0.3">
      <c r="F7" s="6" t="s">
        <v>180</v>
      </c>
      <c r="G7" s="53">
        <f>C4+G4</f>
        <v>2280000</v>
      </c>
      <c r="H7" s="6" t="s">
        <v>32</v>
      </c>
      <c r="I7" s="3">
        <v>184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480000</v>
      </c>
      <c r="D10" s="11">
        <f>E5</f>
        <v>45383</v>
      </c>
      <c r="E10" s="12">
        <v>45292</v>
      </c>
      <c r="F10" s="4"/>
      <c r="G10" s="55">
        <v>480000</v>
      </c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6" t="s">
        <v>0</v>
      </c>
      <c r="C2" s="4" t="s">
        <v>167</v>
      </c>
      <c r="D2" s="6" t="s">
        <v>4</v>
      </c>
      <c r="E2" s="4"/>
      <c r="F2" s="6" t="s">
        <v>9</v>
      </c>
      <c r="G2" s="4"/>
      <c r="H2" s="6" t="s">
        <v>31</v>
      </c>
      <c r="I2" s="19">
        <v>28502152300612</v>
      </c>
      <c r="K2" s="17" t="s">
        <v>33</v>
      </c>
    </row>
    <row r="3" spans="2:11" ht="18.75" x14ac:dyDescent="0.3">
      <c r="B3" s="6" t="s">
        <v>1</v>
      </c>
      <c r="C3" s="13">
        <v>2950000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2950000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2</v>
      </c>
    </row>
    <row r="7" spans="2:11" ht="18.75" x14ac:dyDescent="0.3">
      <c r="F7" s="6" t="s">
        <v>180</v>
      </c>
      <c r="G7" s="53">
        <f>C4+G4</f>
        <v>2950000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168</v>
      </c>
      <c r="D2" s="6" t="s">
        <v>4</v>
      </c>
      <c r="E2" s="4"/>
      <c r="F2" s="6" t="s">
        <v>9</v>
      </c>
      <c r="G2" s="4"/>
      <c r="H2" s="6" t="s">
        <v>31</v>
      </c>
      <c r="I2" s="19">
        <v>26410042300731</v>
      </c>
      <c r="K2" s="17" t="s">
        <v>33</v>
      </c>
    </row>
    <row r="3" spans="2:11" ht="18.75" x14ac:dyDescent="0.3">
      <c r="B3" s="6" t="s">
        <v>1</v>
      </c>
      <c r="C3" s="13">
        <v>1700000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1700000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173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</v>
      </c>
    </row>
    <row r="7" spans="2:11" ht="18.75" x14ac:dyDescent="0.3">
      <c r="F7" s="6" t="s">
        <v>180</v>
      </c>
      <c r="G7" s="53">
        <f>C4+G4</f>
        <v>1700000</v>
      </c>
      <c r="H7" s="6" t="s">
        <v>32</v>
      </c>
      <c r="I7" s="3">
        <v>119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168</v>
      </c>
      <c r="D2" s="6" t="s">
        <v>4</v>
      </c>
      <c r="E2" s="4"/>
      <c r="F2" s="6" t="s">
        <v>9</v>
      </c>
      <c r="G2" s="4"/>
      <c r="H2" s="6" t="s">
        <v>31</v>
      </c>
      <c r="I2" s="19">
        <f>'علي محمد علي رجب نموذج 1'!$I$2</f>
        <v>26410042300731</v>
      </c>
      <c r="K2" s="17" t="s">
        <v>33</v>
      </c>
    </row>
    <row r="3" spans="2:11" ht="18.75" x14ac:dyDescent="0.3">
      <c r="B3" s="6" t="s">
        <v>1</v>
      </c>
      <c r="C3" s="13">
        <v>2500000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2500000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173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</v>
      </c>
    </row>
    <row r="7" spans="2:11" ht="18.75" x14ac:dyDescent="0.3">
      <c r="F7" s="6" t="s">
        <v>180</v>
      </c>
      <c r="G7" s="53">
        <f>C4+G4</f>
        <v>2500000</v>
      </c>
      <c r="H7" s="6" t="s">
        <v>32</v>
      </c>
      <c r="I7" s="3">
        <v>142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168</v>
      </c>
      <c r="D2" s="6" t="s">
        <v>4</v>
      </c>
      <c r="E2" s="4"/>
      <c r="F2" s="6" t="s">
        <v>9</v>
      </c>
      <c r="G2" s="4"/>
      <c r="H2" s="6" t="s">
        <v>31</v>
      </c>
      <c r="I2" s="19">
        <f>'علي محمد علي رجب نموذج 1'!$I$2</f>
        <v>26410042300731</v>
      </c>
      <c r="K2" s="17" t="s">
        <v>33</v>
      </c>
    </row>
    <row r="3" spans="2:11" ht="18.75" x14ac:dyDescent="0.3">
      <c r="B3" s="6" t="s">
        <v>1</v>
      </c>
      <c r="C3" s="13">
        <v>1000000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1000000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4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173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</v>
      </c>
    </row>
    <row r="7" spans="2:11" ht="18.75" x14ac:dyDescent="0.3">
      <c r="F7" s="6" t="s">
        <v>180</v>
      </c>
      <c r="G7" s="53">
        <f>C4+G4</f>
        <v>1000000</v>
      </c>
      <c r="H7" s="6" t="s">
        <v>32</v>
      </c>
      <c r="I7" s="3">
        <v>83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19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5703125" bestFit="1" customWidth="1"/>
    <col min="8" max="8" width="16" bestFit="1" customWidth="1"/>
    <col min="9" max="9" width="15" customWidth="1"/>
  </cols>
  <sheetData>
    <row r="2" spans="2:11" ht="18.75" x14ac:dyDescent="0.3">
      <c r="B2" s="6" t="s">
        <v>0</v>
      </c>
      <c r="C2" s="4" t="s">
        <v>49</v>
      </c>
      <c r="D2" s="6" t="s">
        <v>4</v>
      </c>
      <c r="E2" s="4" t="s">
        <v>50</v>
      </c>
      <c r="F2" s="6" t="s">
        <v>9</v>
      </c>
      <c r="G2" s="4"/>
      <c r="H2" s="6" t="s">
        <v>31</v>
      </c>
      <c r="I2" s="19">
        <v>27207172300176</v>
      </c>
      <c r="K2" s="17" t="s">
        <v>33</v>
      </c>
    </row>
    <row r="3" spans="2:11" ht="18.75" x14ac:dyDescent="0.3">
      <c r="B3" s="6" t="s">
        <v>1</v>
      </c>
      <c r="C3" s="13">
        <v>1338600</v>
      </c>
      <c r="D3" s="6" t="s">
        <v>5</v>
      </c>
      <c r="E3" s="4">
        <v>12</v>
      </c>
      <c r="F3" s="6" t="s">
        <v>10</v>
      </c>
      <c r="G3" s="53">
        <f>C5</f>
        <v>588600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750000</v>
      </c>
      <c r="D4" s="6" t="s">
        <v>6</v>
      </c>
      <c r="E4" s="10">
        <f>C5/E3</f>
        <v>49050</v>
      </c>
      <c r="F4" s="6" t="s">
        <v>11</v>
      </c>
      <c r="G4" s="53">
        <f>SUM(G10:G46)</f>
        <v>588600</v>
      </c>
      <c r="H4" s="6" t="s">
        <v>15</v>
      </c>
      <c r="I4" s="3">
        <v>6</v>
      </c>
    </row>
    <row r="5" spans="2:11" ht="18.75" x14ac:dyDescent="0.3">
      <c r="B5" s="6" t="s">
        <v>3</v>
      </c>
      <c r="C5" s="14">
        <f>C3-C4</f>
        <v>588600</v>
      </c>
      <c r="D5" s="6" t="s">
        <v>7</v>
      </c>
      <c r="E5" s="12">
        <v>44788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9</v>
      </c>
    </row>
    <row r="7" spans="2:11" ht="18.75" x14ac:dyDescent="0.3">
      <c r="F7" s="6" t="s">
        <v>180</v>
      </c>
      <c r="G7" s="53">
        <f>C4+G4</f>
        <v>1338600</v>
      </c>
      <c r="H7" s="6" t="s">
        <v>32</v>
      </c>
      <c r="I7" s="3">
        <v>194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49050</v>
      </c>
      <c r="D10" s="11">
        <f>E5</f>
        <v>44788</v>
      </c>
      <c r="E10" s="12" t="s">
        <v>70</v>
      </c>
      <c r="F10" s="4">
        <v>333</v>
      </c>
      <c r="G10" s="55">
        <v>49050</v>
      </c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49050</v>
      </c>
      <c r="D11" s="11">
        <f>IF(B11="","",EDATE(D10,$E$6))</f>
        <v>44819</v>
      </c>
      <c r="E11" s="12">
        <v>44818</v>
      </c>
      <c r="F11" s="4">
        <v>371</v>
      </c>
      <c r="G11" s="55">
        <v>49050</v>
      </c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49050</v>
      </c>
      <c r="D12" s="11">
        <f t="shared" ref="D12:D46" si="3">IF(B12="","",EDATE(D11,$E$6))</f>
        <v>44849</v>
      </c>
      <c r="E12" s="12">
        <v>44868</v>
      </c>
      <c r="F12" s="4">
        <v>435</v>
      </c>
      <c r="G12" s="55">
        <v>49050</v>
      </c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49050</v>
      </c>
      <c r="D13" s="11">
        <f t="shared" si="3"/>
        <v>44880</v>
      </c>
      <c r="E13" s="12">
        <v>44896</v>
      </c>
      <c r="F13" s="4">
        <v>475</v>
      </c>
      <c r="G13" s="55">
        <v>49050</v>
      </c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49050</v>
      </c>
      <c r="D14" s="11">
        <f t="shared" si="3"/>
        <v>44910</v>
      </c>
      <c r="E14" s="12">
        <v>45201</v>
      </c>
      <c r="F14" s="4">
        <v>1120</v>
      </c>
      <c r="G14" s="55">
        <v>70000</v>
      </c>
      <c r="H14" s="53">
        <f t="shared" ca="1" si="2"/>
        <v>-20950</v>
      </c>
    </row>
    <row r="15" spans="2:11" ht="18.75" x14ac:dyDescent="0.25">
      <c r="B15" s="10">
        <f t="shared" si="0"/>
        <v>6</v>
      </c>
      <c r="C15" s="10">
        <f t="shared" si="1"/>
        <v>49050</v>
      </c>
      <c r="D15" s="11">
        <f t="shared" si="3"/>
        <v>44941</v>
      </c>
      <c r="E15" s="12">
        <v>45232</v>
      </c>
      <c r="F15" s="4">
        <v>1223</v>
      </c>
      <c r="G15" s="55">
        <v>70000</v>
      </c>
      <c r="H15" s="53">
        <f t="shared" ca="1" si="2"/>
        <v>-20950</v>
      </c>
    </row>
    <row r="16" spans="2:11" ht="18.75" x14ac:dyDescent="0.25">
      <c r="B16" s="10">
        <f t="shared" si="0"/>
        <v>7</v>
      </c>
      <c r="C16" s="10">
        <f t="shared" si="1"/>
        <v>49050</v>
      </c>
      <c r="D16" s="11">
        <f t="shared" si="3"/>
        <v>44972</v>
      </c>
      <c r="E16" s="12">
        <v>45266</v>
      </c>
      <c r="F16" s="4">
        <v>1347</v>
      </c>
      <c r="G16" s="55">
        <v>70000</v>
      </c>
      <c r="H16" s="53">
        <f t="shared" ca="1" si="2"/>
        <v>-20950</v>
      </c>
    </row>
    <row r="17" spans="2:8" ht="18.75" x14ac:dyDescent="0.25">
      <c r="B17" s="10">
        <f t="shared" si="0"/>
        <v>8</v>
      </c>
      <c r="C17" s="10">
        <f t="shared" si="1"/>
        <v>49050</v>
      </c>
      <c r="D17" s="11">
        <f t="shared" si="3"/>
        <v>45000</v>
      </c>
      <c r="E17" s="12">
        <v>45336</v>
      </c>
      <c r="F17" s="4">
        <v>1657</v>
      </c>
      <c r="G17" s="55">
        <v>182400</v>
      </c>
      <c r="H17" s="53">
        <f t="shared" ca="1" si="2"/>
        <v>-133350</v>
      </c>
    </row>
    <row r="18" spans="2:8" ht="18.75" x14ac:dyDescent="0.25">
      <c r="B18" s="10">
        <f t="shared" si="0"/>
        <v>9</v>
      </c>
      <c r="C18" s="10">
        <f t="shared" si="1"/>
        <v>49050</v>
      </c>
      <c r="D18" s="11">
        <f t="shared" si="3"/>
        <v>45031</v>
      </c>
      <c r="E18" s="4"/>
      <c r="F18" s="4"/>
      <c r="G18" s="55"/>
      <c r="H18" s="53">
        <f t="shared" ca="1" si="2"/>
        <v>49050</v>
      </c>
    </row>
    <row r="19" spans="2:8" ht="18.75" x14ac:dyDescent="0.25">
      <c r="B19" s="10">
        <f t="shared" si="0"/>
        <v>10</v>
      </c>
      <c r="C19" s="10">
        <f t="shared" si="1"/>
        <v>49050</v>
      </c>
      <c r="D19" s="11">
        <f t="shared" si="3"/>
        <v>45061</v>
      </c>
      <c r="E19" s="4"/>
      <c r="F19" s="4"/>
      <c r="G19" s="55"/>
      <c r="H19" s="53">
        <f t="shared" ca="1" si="2"/>
        <v>49050</v>
      </c>
    </row>
    <row r="20" spans="2:8" ht="18.75" x14ac:dyDescent="0.25">
      <c r="B20" s="10">
        <f t="shared" si="0"/>
        <v>11</v>
      </c>
      <c r="C20" s="10">
        <f t="shared" si="1"/>
        <v>49050</v>
      </c>
      <c r="D20" s="11">
        <f t="shared" si="3"/>
        <v>45092</v>
      </c>
      <c r="E20" s="4"/>
      <c r="F20" s="4"/>
      <c r="G20" s="55"/>
      <c r="H20" s="53">
        <f t="shared" ca="1" si="2"/>
        <v>49050</v>
      </c>
    </row>
    <row r="21" spans="2:8" ht="18.75" x14ac:dyDescent="0.25">
      <c r="B21" s="10">
        <f t="shared" si="0"/>
        <v>12</v>
      </c>
      <c r="C21" s="10">
        <f t="shared" si="1"/>
        <v>49050</v>
      </c>
      <c r="D21" s="11">
        <f t="shared" si="3"/>
        <v>45122</v>
      </c>
      <c r="E21" s="4"/>
      <c r="F21" s="4"/>
      <c r="G21" s="55"/>
      <c r="H21" s="53">
        <f t="shared" ca="1" si="2"/>
        <v>49050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6" t="s">
        <v>0</v>
      </c>
      <c r="C2" s="4" t="s">
        <v>168</v>
      </c>
      <c r="D2" s="6" t="s">
        <v>4</v>
      </c>
      <c r="E2" s="4"/>
      <c r="F2" s="6" t="s">
        <v>9</v>
      </c>
      <c r="G2" s="4"/>
      <c r="H2" s="6" t="s">
        <v>31</v>
      </c>
      <c r="I2" s="19">
        <f>'علي محمد علي رجب نموذج 1'!$I$2</f>
        <v>26410042300731</v>
      </c>
      <c r="K2" s="17" t="s">
        <v>33</v>
      </c>
    </row>
    <row r="3" spans="2:11" ht="18.75" x14ac:dyDescent="0.3">
      <c r="B3" s="6" t="s">
        <v>1</v>
      </c>
      <c r="C3" s="13">
        <v>1300000</v>
      </c>
      <c r="D3" s="6" t="s">
        <v>5</v>
      </c>
      <c r="E3" s="4">
        <v>1</v>
      </c>
      <c r="F3" s="6" t="s">
        <v>10</v>
      </c>
      <c r="G3" s="53">
        <f>C5</f>
        <v>0</v>
      </c>
      <c r="H3" s="6" t="s">
        <v>14</v>
      </c>
      <c r="I3" s="3" t="s">
        <v>172</v>
      </c>
    </row>
    <row r="4" spans="2:11" ht="18.75" x14ac:dyDescent="0.3">
      <c r="B4" s="6" t="s">
        <v>2</v>
      </c>
      <c r="C4" s="13">
        <v>1300000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3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173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</v>
      </c>
    </row>
    <row r="7" spans="2:11" ht="18.75" x14ac:dyDescent="0.3">
      <c r="F7" s="6" t="s">
        <v>180</v>
      </c>
      <c r="G7" s="53">
        <f>C4+G4</f>
        <v>1300000</v>
      </c>
      <c r="H7" s="6" t="s">
        <v>32</v>
      </c>
      <c r="I7" s="3">
        <v>109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 t="str">
        <f t="shared" ref="B11:B46" si="0">IF(ROW()-9&gt;$E$3,"",ROW()-9)</f>
        <v/>
      </c>
      <c r="C11" s="10" t="str">
        <f t="shared" ref="C11:C46" si="1">IF(B11="","",$E$4)</f>
        <v/>
      </c>
      <c r="D11" s="11" t="str">
        <f>IF(B11="","",EDATE(D10,$E$6))</f>
        <v/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 t="str">
        <f t="shared" si="0"/>
        <v/>
      </c>
      <c r="C12" s="10" t="str">
        <f t="shared" si="1"/>
        <v/>
      </c>
      <c r="D12" s="11" t="str">
        <f t="shared" ref="D12:D46" si="3">IF(B12="","",EDATE(D11,$E$6))</f>
        <v/>
      </c>
      <c r="E12" s="4"/>
      <c r="F12" s="4"/>
      <c r="G12" s="55"/>
      <c r="H12" s="53">
        <f t="shared" ca="1" si="2"/>
        <v>0</v>
      </c>
    </row>
    <row r="13" spans="2:11" ht="18.75" x14ac:dyDescent="0.25">
      <c r="B13" s="10" t="str">
        <f t="shared" si="0"/>
        <v/>
      </c>
      <c r="C13" s="10" t="str">
        <f t="shared" si="1"/>
        <v/>
      </c>
      <c r="D13" s="11" t="str">
        <f t="shared" si="3"/>
        <v/>
      </c>
      <c r="E13" s="4"/>
      <c r="F13" s="4"/>
      <c r="G13" s="55"/>
      <c r="H13" s="53">
        <f t="shared" ca="1" si="2"/>
        <v>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6" t="s">
        <v>0</v>
      </c>
      <c r="C2" s="4" t="s">
        <v>178</v>
      </c>
      <c r="D2" s="6" t="s">
        <v>4</v>
      </c>
      <c r="E2" s="4" t="s">
        <v>89</v>
      </c>
      <c r="F2" s="6" t="s">
        <v>9</v>
      </c>
      <c r="G2" s="4"/>
      <c r="H2" s="6" t="s">
        <v>31</v>
      </c>
      <c r="I2" s="19">
        <v>27910012300598</v>
      </c>
      <c r="K2" s="17" t="s">
        <v>33</v>
      </c>
    </row>
    <row r="3" spans="2:11" ht="18.75" x14ac:dyDescent="0.3">
      <c r="B3" s="6" t="s">
        <v>1</v>
      </c>
      <c r="C3" s="13">
        <v>1380000</v>
      </c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 t="s">
        <v>34</v>
      </c>
    </row>
    <row r="4" spans="2:11" ht="18.75" x14ac:dyDescent="0.3">
      <c r="B4" s="6" t="s">
        <v>2</v>
      </c>
      <c r="C4" s="13">
        <v>1380000</v>
      </c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>
        <v>1</v>
      </c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 t="s">
        <v>44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10</v>
      </c>
    </row>
    <row r="7" spans="2:11" ht="18.75" x14ac:dyDescent="0.3">
      <c r="F7" s="6" t="s">
        <v>180</v>
      </c>
      <c r="G7" s="53">
        <f>C4+G4</f>
        <v>1380000</v>
      </c>
      <c r="H7" s="6" t="s">
        <v>32</v>
      </c>
      <c r="I7" s="3">
        <v>242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7.140625" bestFit="1" customWidth="1"/>
    <col min="4" max="4" width="19.5703125" bestFit="1" customWidth="1"/>
    <col min="5" max="5" width="15.85546875" bestFit="1" customWidth="1"/>
    <col min="6" max="6" width="22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 t="s">
        <v>190</v>
      </c>
      <c r="D2" s="6" t="s">
        <v>4</v>
      </c>
      <c r="E2" s="4" t="s">
        <v>51</v>
      </c>
      <c r="F2" s="6" t="s">
        <v>9</v>
      </c>
      <c r="G2" s="4"/>
      <c r="H2" s="6" t="s">
        <v>31</v>
      </c>
      <c r="I2" s="19">
        <v>28211062300261</v>
      </c>
      <c r="K2" s="17" t="s">
        <v>33</v>
      </c>
    </row>
    <row r="3" spans="2:11" ht="18.75" x14ac:dyDescent="0.3">
      <c r="B3" s="6" t="s">
        <v>1</v>
      </c>
      <c r="C3" s="13">
        <v>900000</v>
      </c>
      <c r="D3" s="6" t="s">
        <v>5</v>
      </c>
      <c r="E3" s="4">
        <v>4</v>
      </c>
      <c r="F3" s="6" t="s">
        <v>10</v>
      </c>
      <c r="G3" s="53">
        <f>C5</f>
        <v>100000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800000</v>
      </c>
      <c r="D4" s="6" t="s">
        <v>6</v>
      </c>
      <c r="E4" s="10">
        <f>C5/E3</f>
        <v>25000</v>
      </c>
      <c r="F4" s="6" t="s">
        <v>11</v>
      </c>
      <c r="G4" s="53">
        <f>SUM(G10:G46)</f>
        <v>100000</v>
      </c>
      <c r="H4" s="6" t="s">
        <v>15</v>
      </c>
      <c r="I4" s="3">
        <v>7</v>
      </c>
    </row>
    <row r="5" spans="2:11" ht="18.75" x14ac:dyDescent="0.3">
      <c r="B5" s="6" t="s">
        <v>3</v>
      </c>
      <c r="C5" s="14">
        <f>C3-C4</f>
        <v>100000</v>
      </c>
      <c r="D5" s="6" t="s">
        <v>7</v>
      </c>
      <c r="E5" s="12">
        <v>44896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4</v>
      </c>
    </row>
    <row r="7" spans="2:11" ht="18.75" x14ac:dyDescent="0.3">
      <c r="F7" s="6" t="s">
        <v>180</v>
      </c>
      <c r="G7" s="53">
        <f>C4+G4</f>
        <v>900000</v>
      </c>
      <c r="H7" s="6" t="s">
        <v>32</v>
      </c>
      <c r="I7" s="3">
        <v>143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25000</v>
      </c>
      <c r="D10" s="11">
        <f>E5</f>
        <v>44896</v>
      </c>
      <c r="E10" s="12">
        <v>44830</v>
      </c>
      <c r="F10" s="4">
        <v>388</v>
      </c>
      <c r="G10" s="55">
        <v>25000</v>
      </c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25000</v>
      </c>
      <c r="D11" s="11">
        <f>IF(B11="","",EDATE(D10,$E$6))</f>
        <v>44927</v>
      </c>
      <c r="E11" s="12">
        <v>44886</v>
      </c>
      <c r="F11" s="4">
        <v>462</v>
      </c>
      <c r="G11" s="55">
        <v>25000</v>
      </c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25000</v>
      </c>
      <c r="D12" s="11">
        <f t="shared" ref="D12:D46" si="3">IF(B12="","",EDATE(D11,$E$6))</f>
        <v>44958</v>
      </c>
      <c r="E12" s="12">
        <v>44906</v>
      </c>
      <c r="F12" s="4">
        <v>497</v>
      </c>
      <c r="G12" s="55">
        <v>20000</v>
      </c>
      <c r="H12" s="53">
        <f t="shared" ca="1" si="2"/>
        <v>5000</v>
      </c>
    </row>
    <row r="13" spans="2:11" ht="18.75" x14ac:dyDescent="0.25">
      <c r="B13" s="10">
        <f t="shared" si="0"/>
        <v>4</v>
      </c>
      <c r="C13" s="10">
        <f t="shared" si="1"/>
        <v>25000</v>
      </c>
      <c r="D13" s="11">
        <f t="shared" si="3"/>
        <v>44986</v>
      </c>
      <c r="E13" s="12">
        <v>44949</v>
      </c>
      <c r="F13" s="4">
        <v>574</v>
      </c>
      <c r="G13" s="55">
        <v>30000</v>
      </c>
      <c r="H13" s="53">
        <f t="shared" ca="1" si="2"/>
        <v>-5000</v>
      </c>
    </row>
    <row r="14" spans="2:11" ht="18.75" x14ac:dyDescent="0.25">
      <c r="B14" s="10" t="str">
        <f t="shared" si="0"/>
        <v/>
      </c>
      <c r="C14" s="10" t="str">
        <f t="shared" si="1"/>
        <v/>
      </c>
      <c r="D14" s="11" t="str">
        <f t="shared" si="3"/>
        <v/>
      </c>
      <c r="E14" s="4"/>
      <c r="F14" s="4"/>
      <c r="G14" s="55"/>
      <c r="H14" s="53">
        <f t="shared" ca="1" si="2"/>
        <v>0</v>
      </c>
    </row>
    <row r="15" spans="2:11" ht="18.75" x14ac:dyDescent="0.25">
      <c r="B15" s="10" t="str">
        <f t="shared" si="0"/>
        <v/>
      </c>
      <c r="C15" s="10" t="str">
        <f t="shared" si="1"/>
        <v/>
      </c>
      <c r="D15" s="11" t="str">
        <f t="shared" si="3"/>
        <v/>
      </c>
      <c r="E15" s="4"/>
      <c r="F15" s="4"/>
      <c r="G15" s="55"/>
      <c r="H15" s="53">
        <f t="shared" ca="1" si="2"/>
        <v>0</v>
      </c>
    </row>
    <row r="16" spans="2:11" ht="18.75" x14ac:dyDescent="0.25">
      <c r="B16" s="10" t="str">
        <f t="shared" si="0"/>
        <v/>
      </c>
      <c r="C16" s="10" t="str">
        <f t="shared" si="1"/>
        <v/>
      </c>
      <c r="D16" s="11" t="str">
        <f t="shared" si="3"/>
        <v/>
      </c>
      <c r="E16" s="4"/>
      <c r="F16" s="4"/>
      <c r="G16" s="55"/>
      <c r="H16" s="53">
        <f t="shared" ca="1" si="2"/>
        <v>0</v>
      </c>
    </row>
    <row r="17" spans="2:8" ht="18.75" x14ac:dyDescent="0.25">
      <c r="B17" s="10" t="str">
        <f t="shared" si="0"/>
        <v/>
      </c>
      <c r="C17" s="10" t="str">
        <f t="shared" si="1"/>
        <v/>
      </c>
      <c r="D17" s="11" t="str">
        <f t="shared" si="3"/>
        <v/>
      </c>
      <c r="E17" s="4"/>
      <c r="F17" s="4"/>
      <c r="G17" s="55"/>
      <c r="H17" s="53">
        <f t="shared" ca="1" si="2"/>
        <v>0</v>
      </c>
    </row>
    <row r="18" spans="2:8" ht="18.75" x14ac:dyDescent="0.25">
      <c r="B18" s="10" t="str">
        <f t="shared" si="0"/>
        <v/>
      </c>
      <c r="C18" s="10" t="str">
        <f t="shared" si="1"/>
        <v/>
      </c>
      <c r="D18" s="11" t="str">
        <f t="shared" si="3"/>
        <v/>
      </c>
      <c r="E18" s="4"/>
      <c r="F18" s="4"/>
      <c r="G18" s="55"/>
      <c r="H18" s="53">
        <f t="shared" ca="1" si="2"/>
        <v>0</v>
      </c>
    </row>
    <row r="19" spans="2:8" ht="18.75" x14ac:dyDescent="0.25">
      <c r="B19" s="10" t="str">
        <f t="shared" si="0"/>
        <v/>
      </c>
      <c r="C19" s="10" t="str">
        <f t="shared" si="1"/>
        <v/>
      </c>
      <c r="D19" s="11" t="str">
        <f t="shared" si="3"/>
        <v/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1" bestFit="1" customWidth="1"/>
    <col min="4" max="4" width="19.5703125" bestFit="1" customWidth="1"/>
    <col min="5" max="5" width="26.42578125" bestFit="1" customWidth="1"/>
    <col min="6" max="6" width="18.28515625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6" t="s">
        <v>0</v>
      </c>
      <c r="C2" s="4" t="s">
        <v>52</v>
      </c>
      <c r="D2" s="6" t="s">
        <v>4</v>
      </c>
      <c r="E2" s="4" t="s">
        <v>53</v>
      </c>
      <c r="F2" s="6" t="s">
        <v>9</v>
      </c>
      <c r="G2" s="4"/>
      <c r="H2" s="6" t="s">
        <v>31</v>
      </c>
      <c r="I2" s="19">
        <v>28701012309451</v>
      </c>
      <c r="K2" s="17" t="s">
        <v>33</v>
      </c>
    </row>
    <row r="3" spans="2:11" ht="18.75" x14ac:dyDescent="0.3">
      <c r="B3" s="6" t="s">
        <v>1</v>
      </c>
      <c r="C3" s="13">
        <v>1160000</v>
      </c>
      <c r="D3" s="6" t="s">
        <v>5</v>
      </c>
      <c r="E3" s="4">
        <v>24</v>
      </c>
      <c r="F3" s="6" t="s">
        <v>10</v>
      </c>
      <c r="G3" s="53">
        <f>C5</f>
        <v>360000</v>
      </c>
      <c r="H3" s="6" t="s">
        <v>14</v>
      </c>
      <c r="I3" s="3" t="s">
        <v>43</v>
      </c>
    </row>
    <row r="4" spans="2:11" ht="18.75" x14ac:dyDescent="0.3">
      <c r="B4" s="6" t="s">
        <v>2</v>
      </c>
      <c r="C4" s="13">
        <v>800000</v>
      </c>
      <c r="D4" s="6" t="s">
        <v>6</v>
      </c>
      <c r="E4" s="10">
        <f>C5/E3</f>
        <v>15000</v>
      </c>
      <c r="F4" s="6" t="s">
        <v>11</v>
      </c>
      <c r="G4" s="53">
        <f>SUM(G10:G46)</f>
        <v>360000</v>
      </c>
      <c r="H4" s="6" t="s">
        <v>15</v>
      </c>
      <c r="I4" s="3">
        <v>2</v>
      </c>
    </row>
    <row r="5" spans="2:11" ht="18.75" x14ac:dyDescent="0.3">
      <c r="B5" s="6" t="s">
        <v>3</v>
      </c>
      <c r="C5" s="14">
        <f>C3-C4</f>
        <v>360000</v>
      </c>
      <c r="D5" s="6" t="s">
        <v>7</v>
      </c>
      <c r="E5" s="12">
        <v>44682</v>
      </c>
      <c r="F5" s="6" t="s">
        <v>12</v>
      </c>
      <c r="G5" s="53">
        <f>G3-G4</f>
        <v>0</v>
      </c>
      <c r="H5" s="6" t="s">
        <v>16</v>
      </c>
      <c r="I5" s="3" t="s">
        <v>39</v>
      </c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>
        <v>7</v>
      </c>
    </row>
    <row r="7" spans="2:11" ht="18.75" x14ac:dyDescent="0.3">
      <c r="F7" s="6" t="s">
        <v>180</v>
      </c>
      <c r="G7" s="53">
        <f>C4+G4</f>
        <v>1160000</v>
      </c>
      <c r="H7" s="6" t="s">
        <v>32</v>
      </c>
      <c r="I7" s="3">
        <v>184</v>
      </c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15000</v>
      </c>
      <c r="D10" s="11">
        <f>E5</f>
        <v>44682</v>
      </c>
      <c r="E10" s="12">
        <v>44681</v>
      </c>
      <c r="F10" s="4">
        <v>272</v>
      </c>
      <c r="G10" s="55">
        <v>15000</v>
      </c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15000</v>
      </c>
      <c r="D11" s="11">
        <f>IF(B11="","",EDATE(D10,$E$6))</f>
        <v>44713</v>
      </c>
      <c r="E11" s="12">
        <v>44748</v>
      </c>
      <c r="F11" s="4">
        <v>296</v>
      </c>
      <c r="G11" s="55">
        <v>15000</v>
      </c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15000</v>
      </c>
      <c r="D12" s="11">
        <f t="shared" ref="D12:D46" si="3">IF(B12="","",EDATE(D11,$E$6))</f>
        <v>44743</v>
      </c>
      <c r="E12" s="12">
        <v>44749</v>
      </c>
      <c r="F12" s="4">
        <v>304</v>
      </c>
      <c r="G12" s="55">
        <v>15000</v>
      </c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15000</v>
      </c>
      <c r="D13" s="11">
        <f t="shared" si="3"/>
        <v>44774</v>
      </c>
      <c r="E13" s="12" t="s">
        <v>71</v>
      </c>
      <c r="F13" s="4">
        <v>328</v>
      </c>
      <c r="G13" s="55">
        <v>15000</v>
      </c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15000</v>
      </c>
      <c r="D14" s="11">
        <f t="shared" si="3"/>
        <v>44805</v>
      </c>
      <c r="E14" s="12">
        <v>44819</v>
      </c>
      <c r="F14" s="4">
        <v>372</v>
      </c>
      <c r="G14" s="55">
        <v>15000</v>
      </c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15000</v>
      </c>
      <c r="D15" s="11">
        <f t="shared" si="3"/>
        <v>44835</v>
      </c>
      <c r="E15" s="12">
        <v>44847</v>
      </c>
      <c r="F15" s="4">
        <v>420</v>
      </c>
      <c r="G15" s="55">
        <v>15000</v>
      </c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15000</v>
      </c>
      <c r="D16" s="11">
        <f t="shared" si="3"/>
        <v>44866</v>
      </c>
      <c r="E16" s="12">
        <v>44882</v>
      </c>
      <c r="F16" s="4">
        <v>457</v>
      </c>
      <c r="G16" s="55">
        <v>15000</v>
      </c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15000</v>
      </c>
      <c r="D17" s="11">
        <f t="shared" si="3"/>
        <v>44896</v>
      </c>
      <c r="E17" s="12">
        <v>44903</v>
      </c>
      <c r="F17" s="4">
        <v>489</v>
      </c>
      <c r="G17" s="55">
        <v>15000</v>
      </c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15000</v>
      </c>
      <c r="D18" s="11">
        <f t="shared" si="3"/>
        <v>44927</v>
      </c>
      <c r="E18" s="12">
        <v>44934</v>
      </c>
      <c r="F18" s="4">
        <v>548</v>
      </c>
      <c r="G18" s="55">
        <v>15000</v>
      </c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15000</v>
      </c>
      <c r="D19" s="11">
        <f t="shared" si="3"/>
        <v>44958</v>
      </c>
      <c r="E19" s="12">
        <v>44969</v>
      </c>
      <c r="F19" s="4">
        <v>614</v>
      </c>
      <c r="G19" s="55">
        <v>15000</v>
      </c>
      <c r="H19" s="53">
        <f t="shared" ca="1" si="2"/>
        <v>0</v>
      </c>
    </row>
    <row r="20" spans="2:8" ht="18.75" x14ac:dyDescent="0.25">
      <c r="B20" s="10">
        <f t="shared" si="0"/>
        <v>11</v>
      </c>
      <c r="C20" s="10">
        <f t="shared" si="1"/>
        <v>15000</v>
      </c>
      <c r="D20" s="11">
        <f t="shared" si="3"/>
        <v>44986</v>
      </c>
      <c r="E20" s="12">
        <v>44994</v>
      </c>
      <c r="F20" s="4">
        <v>666</v>
      </c>
      <c r="G20" s="55">
        <v>15000</v>
      </c>
      <c r="H20" s="53">
        <f t="shared" ca="1" si="2"/>
        <v>0</v>
      </c>
    </row>
    <row r="21" spans="2:8" ht="18.75" x14ac:dyDescent="0.25">
      <c r="B21" s="10">
        <f t="shared" si="0"/>
        <v>12</v>
      </c>
      <c r="C21" s="10">
        <f t="shared" si="1"/>
        <v>15000</v>
      </c>
      <c r="D21" s="11">
        <f t="shared" si="3"/>
        <v>45017</v>
      </c>
      <c r="E21" s="12">
        <v>45033</v>
      </c>
      <c r="F21" s="4">
        <v>747</v>
      </c>
      <c r="G21" s="55">
        <v>15000</v>
      </c>
      <c r="H21" s="53">
        <f t="shared" ca="1" si="2"/>
        <v>0</v>
      </c>
    </row>
    <row r="22" spans="2:8" ht="18.75" x14ac:dyDescent="0.25">
      <c r="B22" s="10">
        <f t="shared" si="0"/>
        <v>13</v>
      </c>
      <c r="C22" s="10">
        <f t="shared" si="1"/>
        <v>15000</v>
      </c>
      <c r="D22" s="11">
        <f t="shared" si="3"/>
        <v>45047</v>
      </c>
      <c r="E22" s="12">
        <v>45061</v>
      </c>
      <c r="F22" s="4">
        <v>797</v>
      </c>
      <c r="G22" s="55">
        <v>15000</v>
      </c>
      <c r="H22" s="53">
        <f t="shared" ca="1" si="2"/>
        <v>0</v>
      </c>
    </row>
    <row r="23" spans="2:8" ht="18.75" x14ac:dyDescent="0.25">
      <c r="B23" s="10">
        <f t="shared" si="0"/>
        <v>14</v>
      </c>
      <c r="C23" s="10">
        <f t="shared" si="1"/>
        <v>15000</v>
      </c>
      <c r="D23" s="11">
        <f t="shared" si="3"/>
        <v>45078</v>
      </c>
      <c r="E23" s="12">
        <v>45102</v>
      </c>
      <c r="F23" s="4">
        <v>882</v>
      </c>
      <c r="G23" s="55">
        <v>15000</v>
      </c>
      <c r="H23" s="53">
        <f t="shared" ca="1" si="2"/>
        <v>0</v>
      </c>
    </row>
    <row r="24" spans="2:8" ht="18.75" x14ac:dyDescent="0.25">
      <c r="B24" s="10">
        <f t="shared" si="0"/>
        <v>15</v>
      </c>
      <c r="C24" s="10">
        <f t="shared" si="1"/>
        <v>15000</v>
      </c>
      <c r="D24" s="11">
        <f t="shared" si="3"/>
        <v>45108</v>
      </c>
      <c r="E24" s="12">
        <v>45143</v>
      </c>
      <c r="F24" s="4">
        <v>984</v>
      </c>
      <c r="G24" s="55">
        <v>15000</v>
      </c>
      <c r="H24" s="53">
        <f t="shared" ca="1" si="2"/>
        <v>0</v>
      </c>
    </row>
    <row r="25" spans="2:8" ht="18.75" x14ac:dyDescent="0.25">
      <c r="B25" s="10">
        <f t="shared" si="0"/>
        <v>16</v>
      </c>
      <c r="C25" s="10">
        <f t="shared" si="1"/>
        <v>15000</v>
      </c>
      <c r="D25" s="11">
        <f t="shared" si="3"/>
        <v>45139</v>
      </c>
      <c r="E25" s="12">
        <v>45183</v>
      </c>
      <c r="F25" s="4">
        <v>1067</v>
      </c>
      <c r="G25" s="55">
        <v>15000</v>
      </c>
      <c r="H25" s="53">
        <f t="shared" ca="1" si="2"/>
        <v>0</v>
      </c>
    </row>
    <row r="26" spans="2:8" ht="18.75" x14ac:dyDescent="0.25">
      <c r="B26" s="10">
        <f t="shared" si="0"/>
        <v>17</v>
      </c>
      <c r="C26" s="10">
        <f t="shared" si="1"/>
        <v>15000</v>
      </c>
      <c r="D26" s="11">
        <f t="shared" si="3"/>
        <v>45170</v>
      </c>
      <c r="E26" s="12">
        <v>45214</v>
      </c>
      <c r="F26" s="4">
        <v>1185</v>
      </c>
      <c r="G26" s="55">
        <v>15000</v>
      </c>
      <c r="H26" s="53">
        <f t="shared" ca="1" si="2"/>
        <v>0</v>
      </c>
    </row>
    <row r="27" spans="2:8" ht="18.75" x14ac:dyDescent="0.25">
      <c r="B27" s="10">
        <f t="shared" si="0"/>
        <v>18</v>
      </c>
      <c r="C27" s="10">
        <f t="shared" si="1"/>
        <v>15000</v>
      </c>
      <c r="D27" s="11">
        <f t="shared" si="3"/>
        <v>45200</v>
      </c>
      <c r="E27" s="12">
        <v>45253</v>
      </c>
      <c r="F27" s="4">
        <v>1297</v>
      </c>
      <c r="G27" s="55">
        <v>15000</v>
      </c>
      <c r="H27" s="53">
        <f t="shared" ca="1" si="2"/>
        <v>0</v>
      </c>
    </row>
    <row r="28" spans="2:8" ht="18.75" x14ac:dyDescent="0.25">
      <c r="B28" s="10">
        <f t="shared" si="0"/>
        <v>19</v>
      </c>
      <c r="C28" s="10">
        <f t="shared" si="1"/>
        <v>15000</v>
      </c>
      <c r="D28" s="11">
        <f t="shared" si="3"/>
        <v>45231</v>
      </c>
      <c r="E28" s="12">
        <v>45319</v>
      </c>
      <c r="F28" s="4">
        <v>1595</v>
      </c>
      <c r="G28" s="55">
        <v>15000</v>
      </c>
      <c r="H28" s="53">
        <f t="shared" ca="1" si="2"/>
        <v>0</v>
      </c>
    </row>
    <row r="29" spans="2:8" ht="18.75" x14ac:dyDescent="0.25">
      <c r="B29" s="10">
        <f t="shared" si="0"/>
        <v>20</v>
      </c>
      <c r="C29" s="10">
        <f t="shared" si="1"/>
        <v>15000</v>
      </c>
      <c r="D29" s="11">
        <f t="shared" si="3"/>
        <v>45261</v>
      </c>
      <c r="E29" s="12">
        <v>45358</v>
      </c>
      <c r="F29" s="4">
        <v>1729</v>
      </c>
      <c r="G29" s="55">
        <v>15000</v>
      </c>
      <c r="H29" s="53">
        <f t="shared" ca="1" si="2"/>
        <v>0</v>
      </c>
    </row>
    <row r="30" spans="2:8" ht="18.75" x14ac:dyDescent="0.25">
      <c r="B30" s="10">
        <f t="shared" si="0"/>
        <v>21</v>
      </c>
      <c r="C30" s="10">
        <f t="shared" si="1"/>
        <v>15000</v>
      </c>
      <c r="D30" s="11">
        <f t="shared" si="3"/>
        <v>45292</v>
      </c>
      <c r="E30" s="12">
        <v>45358</v>
      </c>
      <c r="F30" s="4">
        <v>1730</v>
      </c>
      <c r="G30" s="55">
        <v>15000</v>
      </c>
      <c r="H30" s="53">
        <f t="shared" ca="1" si="2"/>
        <v>0</v>
      </c>
    </row>
    <row r="31" spans="2:8" ht="18.75" x14ac:dyDescent="0.25">
      <c r="B31" s="10">
        <f t="shared" si="0"/>
        <v>22</v>
      </c>
      <c r="C31" s="10">
        <f t="shared" si="1"/>
        <v>15000</v>
      </c>
      <c r="D31" s="11">
        <f t="shared" si="3"/>
        <v>45323</v>
      </c>
      <c r="E31" s="12">
        <v>45654</v>
      </c>
      <c r="F31" s="4">
        <v>1442</v>
      </c>
      <c r="G31" s="55">
        <v>15000</v>
      </c>
      <c r="H31" s="53">
        <f t="shared" ca="1" si="2"/>
        <v>0</v>
      </c>
    </row>
    <row r="32" spans="2:8" ht="18.75" x14ac:dyDescent="0.25">
      <c r="B32" s="10">
        <f t="shared" si="0"/>
        <v>23</v>
      </c>
      <c r="C32" s="10">
        <f t="shared" si="1"/>
        <v>15000</v>
      </c>
      <c r="D32" s="11">
        <f t="shared" si="3"/>
        <v>45352</v>
      </c>
      <c r="E32" s="12">
        <v>45296</v>
      </c>
      <c r="F32" s="4">
        <v>1946</v>
      </c>
      <c r="G32" s="55">
        <v>15000</v>
      </c>
      <c r="H32" s="53">
        <f t="shared" ca="1" si="2"/>
        <v>0</v>
      </c>
    </row>
    <row r="33" spans="2:8" ht="18.75" x14ac:dyDescent="0.25">
      <c r="B33" s="10">
        <f t="shared" si="0"/>
        <v>24</v>
      </c>
      <c r="C33" s="10">
        <f t="shared" si="1"/>
        <v>15000</v>
      </c>
      <c r="D33" s="11">
        <f t="shared" si="3"/>
        <v>45383</v>
      </c>
      <c r="E33" s="12"/>
      <c r="F33" s="4" t="s">
        <v>189</v>
      </c>
      <c r="G33" s="55">
        <v>15000</v>
      </c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12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12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12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6" t="s">
        <v>0</v>
      </c>
      <c r="C2" s="4"/>
      <c r="D2" s="6" t="s">
        <v>4</v>
      </c>
      <c r="E2" s="4"/>
      <c r="F2" s="6" t="s">
        <v>9</v>
      </c>
      <c r="G2" s="4"/>
      <c r="H2" s="6" t="s">
        <v>31</v>
      </c>
      <c r="I2" s="19"/>
      <c r="K2" s="16" t="s">
        <v>33</v>
      </c>
    </row>
    <row r="3" spans="2:11" ht="18.75" x14ac:dyDescent="0.3">
      <c r="B3" s="6" t="s">
        <v>1</v>
      </c>
      <c r="C3" s="13"/>
      <c r="D3" s="6" t="s">
        <v>5</v>
      </c>
      <c r="E3" s="4">
        <v>10</v>
      </c>
      <c r="F3" s="6" t="s">
        <v>10</v>
      </c>
      <c r="G3" s="53">
        <f>C5</f>
        <v>0</v>
      </c>
      <c r="H3" s="6" t="s">
        <v>14</v>
      </c>
      <c r="I3" s="3"/>
    </row>
    <row r="4" spans="2:11" ht="18.75" x14ac:dyDescent="0.3">
      <c r="B4" s="6" t="s">
        <v>2</v>
      </c>
      <c r="C4" s="13"/>
      <c r="D4" s="6" t="s">
        <v>6</v>
      </c>
      <c r="E4" s="10">
        <f>C5/E3</f>
        <v>0</v>
      </c>
      <c r="F4" s="6" t="s">
        <v>11</v>
      </c>
      <c r="G4" s="53">
        <f>SUM(G10:G46)</f>
        <v>0</v>
      </c>
      <c r="H4" s="6" t="s">
        <v>15</v>
      </c>
      <c r="I4" s="3"/>
    </row>
    <row r="5" spans="2:11" ht="18.75" x14ac:dyDescent="0.3">
      <c r="B5" s="6" t="s">
        <v>3</v>
      </c>
      <c r="C5" s="14">
        <f>C3-C4</f>
        <v>0</v>
      </c>
      <c r="D5" s="6" t="s">
        <v>7</v>
      </c>
      <c r="E5" s="12">
        <v>45536</v>
      </c>
      <c r="F5" s="6" t="s">
        <v>12</v>
      </c>
      <c r="G5" s="53">
        <f>G3-G4</f>
        <v>0</v>
      </c>
      <c r="H5" s="6" t="s">
        <v>16</v>
      </c>
      <c r="I5" s="3"/>
    </row>
    <row r="6" spans="2:11" ht="18.75" x14ac:dyDescent="0.3">
      <c r="B6" s="2"/>
      <c r="C6" s="2"/>
      <c r="D6" s="6" t="s">
        <v>8</v>
      </c>
      <c r="E6" s="4">
        <v>1</v>
      </c>
      <c r="F6" s="6" t="s">
        <v>13</v>
      </c>
      <c r="G6" s="53">
        <f ca="1">SUM(H10:H46)</f>
        <v>0</v>
      </c>
      <c r="H6" s="6" t="s">
        <v>30</v>
      </c>
      <c r="I6" s="3"/>
    </row>
    <row r="7" spans="2:11" ht="18.75" x14ac:dyDescent="0.3">
      <c r="F7" s="6" t="s">
        <v>180</v>
      </c>
      <c r="G7" s="53">
        <f>C4+G4</f>
        <v>0</v>
      </c>
      <c r="H7" s="6" t="s">
        <v>32</v>
      </c>
      <c r="I7" s="3"/>
    </row>
    <row r="8" spans="2:11" ht="18.75" x14ac:dyDescent="0.3">
      <c r="B8" s="6" t="s">
        <v>17</v>
      </c>
      <c r="C8" s="7"/>
      <c r="D8" s="8"/>
      <c r="E8" s="8"/>
      <c r="F8" s="8"/>
      <c r="G8" s="8"/>
      <c r="H8" s="9"/>
    </row>
    <row r="9" spans="2:11" ht="26.25" customHeight="1" x14ac:dyDescent="0.25">
      <c r="B9" s="5" t="s">
        <v>18</v>
      </c>
      <c r="C9" s="5" t="s">
        <v>19</v>
      </c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</row>
    <row r="10" spans="2:11" ht="18.75" x14ac:dyDescent="0.25">
      <c r="B10" s="10">
        <f>IF(ROW()-9&gt;$E$3,"",ROW()-9)</f>
        <v>1</v>
      </c>
      <c r="C10" s="10">
        <f>IF(B10="","",$E$4)</f>
        <v>0</v>
      </c>
      <c r="D10" s="11">
        <f>E5</f>
        <v>45536</v>
      </c>
      <c r="E10" s="12">
        <v>45292</v>
      </c>
      <c r="F10" s="4"/>
      <c r="G10" s="55"/>
      <c r="H10" s="53">
        <f ca="1">IF(D10&gt;TODAY(),0,C10-G10)</f>
        <v>0</v>
      </c>
    </row>
    <row r="11" spans="2:11" ht="18.75" x14ac:dyDescent="0.25">
      <c r="B11" s="10">
        <f t="shared" ref="B11:B46" si="0">IF(ROW()-9&gt;$E$3,"",ROW()-9)</f>
        <v>2</v>
      </c>
      <c r="C11" s="10">
        <f t="shared" ref="C11:C46" si="1">IF(B11="","",$E$4)</f>
        <v>0</v>
      </c>
      <c r="D11" s="11">
        <f>IF(B11="","",EDATE(D10,$E$6))</f>
        <v>45566</v>
      </c>
      <c r="E11" s="4"/>
      <c r="F11" s="4"/>
      <c r="G11" s="55"/>
      <c r="H11" s="53">
        <f t="shared" ref="H11:H46" ca="1" si="2">IF(D11&gt;TODAY(),0,C11-G11)</f>
        <v>0</v>
      </c>
    </row>
    <row r="12" spans="2:11" ht="18.75" x14ac:dyDescent="0.25">
      <c r="B12" s="10">
        <f t="shared" si="0"/>
        <v>3</v>
      </c>
      <c r="C12" s="10">
        <f t="shared" si="1"/>
        <v>0</v>
      </c>
      <c r="D12" s="11">
        <f t="shared" ref="D12:D46" si="3">IF(B12="","",EDATE(D11,$E$6))</f>
        <v>45597</v>
      </c>
      <c r="E12" s="4"/>
      <c r="F12" s="4"/>
      <c r="G12" s="55"/>
      <c r="H12" s="53">
        <f t="shared" ca="1" si="2"/>
        <v>0</v>
      </c>
    </row>
    <row r="13" spans="2:11" ht="18.75" x14ac:dyDescent="0.25">
      <c r="B13" s="10">
        <f t="shared" si="0"/>
        <v>4</v>
      </c>
      <c r="C13" s="10">
        <f t="shared" si="1"/>
        <v>0</v>
      </c>
      <c r="D13" s="11">
        <f t="shared" si="3"/>
        <v>45627</v>
      </c>
      <c r="E13" s="4"/>
      <c r="F13" s="4"/>
      <c r="G13" s="55"/>
      <c r="H13" s="53">
        <f t="shared" ca="1" si="2"/>
        <v>0</v>
      </c>
    </row>
    <row r="14" spans="2:11" ht="18.75" x14ac:dyDescent="0.25">
      <c r="B14" s="10">
        <f t="shared" si="0"/>
        <v>5</v>
      </c>
      <c r="C14" s="10">
        <f t="shared" si="1"/>
        <v>0</v>
      </c>
      <c r="D14" s="11">
        <f t="shared" si="3"/>
        <v>45658</v>
      </c>
      <c r="E14" s="4"/>
      <c r="F14" s="4"/>
      <c r="G14" s="55"/>
      <c r="H14" s="53">
        <f t="shared" ca="1" si="2"/>
        <v>0</v>
      </c>
    </row>
    <row r="15" spans="2:11" ht="18.75" x14ac:dyDescent="0.25">
      <c r="B15" s="10">
        <f t="shared" si="0"/>
        <v>6</v>
      </c>
      <c r="C15" s="10">
        <f t="shared" si="1"/>
        <v>0</v>
      </c>
      <c r="D15" s="11">
        <f t="shared" si="3"/>
        <v>45689</v>
      </c>
      <c r="E15" s="4"/>
      <c r="F15" s="4"/>
      <c r="G15" s="55"/>
      <c r="H15" s="53">
        <f t="shared" ca="1" si="2"/>
        <v>0</v>
      </c>
    </row>
    <row r="16" spans="2:11" ht="18.75" x14ac:dyDescent="0.25">
      <c r="B16" s="10">
        <f t="shared" si="0"/>
        <v>7</v>
      </c>
      <c r="C16" s="10">
        <f t="shared" si="1"/>
        <v>0</v>
      </c>
      <c r="D16" s="11">
        <f t="shared" si="3"/>
        <v>45717</v>
      </c>
      <c r="E16" s="4"/>
      <c r="F16" s="4"/>
      <c r="G16" s="55"/>
      <c r="H16" s="53">
        <f t="shared" ca="1" si="2"/>
        <v>0</v>
      </c>
    </row>
    <row r="17" spans="2:8" ht="18.75" x14ac:dyDescent="0.25">
      <c r="B17" s="10">
        <f t="shared" si="0"/>
        <v>8</v>
      </c>
      <c r="C17" s="10">
        <f t="shared" si="1"/>
        <v>0</v>
      </c>
      <c r="D17" s="11">
        <f t="shared" si="3"/>
        <v>45748</v>
      </c>
      <c r="E17" s="4"/>
      <c r="F17" s="4"/>
      <c r="G17" s="55"/>
      <c r="H17" s="53">
        <f t="shared" ca="1" si="2"/>
        <v>0</v>
      </c>
    </row>
    <row r="18" spans="2:8" ht="18.75" x14ac:dyDescent="0.25">
      <c r="B18" s="10">
        <f t="shared" si="0"/>
        <v>9</v>
      </c>
      <c r="C18" s="10">
        <f t="shared" si="1"/>
        <v>0</v>
      </c>
      <c r="D18" s="11">
        <f t="shared" si="3"/>
        <v>45778</v>
      </c>
      <c r="E18" s="4"/>
      <c r="F18" s="4"/>
      <c r="G18" s="55"/>
      <c r="H18" s="53">
        <f t="shared" ca="1" si="2"/>
        <v>0</v>
      </c>
    </row>
    <row r="19" spans="2:8" ht="18.75" x14ac:dyDescent="0.25">
      <c r="B19" s="10">
        <f t="shared" si="0"/>
        <v>10</v>
      </c>
      <c r="C19" s="10">
        <f t="shared" si="1"/>
        <v>0</v>
      </c>
      <c r="D19" s="11">
        <f t="shared" si="3"/>
        <v>45809</v>
      </c>
      <c r="E19" s="4"/>
      <c r="F19" s="4"/>
      <c r="G19" s="55"/>
      <c r="H19" s="53">
        <f t="shared" ca="1" si="2"/>
        <v>0</v>
      </c>
    </row>
    <row r="20" spans="2:8" ht="18.75" x14ac:dyDescent="0.25">
      <c r="B20" s="10" t="str">
        <f t="shared" si="0"/>
        <v/>
      </c>
      <c r="C20" s="10" t="str">
        <f t="shared" si="1"/>
        <v/>
      </c>
      <c r="D20" s="11" t="str">
        <f t="shared" si="3"/>
        <v/>
      </c>
      <c r="E20" s="4"/>
      <c r="F20" s="4"/>
      <c r="G20" s="55"/>
      <c r="H20" s="53">
        <f t="shared" ca="1" si="2"/>
        <v>0</v>
      </c>
    </row>
    <row r="21" spans="2:8" ht="18.75" x14ac:dyDescent="0.25">
      <c r="B21" s="10" t="str">
        <f t="shared" si="0"/>
        <v/>
      </c>
      <c r="C21" s="10" t="str">
        <f t="shared" si="1"/>
        <v/>
      </c>
      <c r="D21" s="11" t="str">
        <f t="shared" si="3"/>
        <v/>
      </c>
      <c r="E21" s="4"/>
      <c r="F21" s="4"/>
      <c r="G21" s="55"/>
      <c r="H21" s="53">
        <f t="shared" ca="1" si="2"/>
        <v>0</v>
      </c>
    </row>
    <row r="22" spans="2:8" ht="18.75" x14ac:dyDescent="0.25">
      <c r="B22" s="10" t="str">
        <f t="shared" si="0"/>
        <v/>
      </c>
      <c r="C22" s="10" t="str">
        <f t="shared" si="1"/>
        <v/>
      </c>
      <c r="D22" s="11" t="str">
        <f t="shared" si="3"/>
        <v/>
      </c>
      <c r="E22" s="4"/>
      <c r="F22" s="4"/>
      <c r="G22" s="55"/>
      <c r="H22" s="53">
        <f t="shared" ca="1" si="2"/>
        <v>0</v>
      </c>
    </row>
    <row r="23" spans="2:8" ht="18.75" x14ac:dyDescent="0.25">
      <c r="B23" s="10" t="str">
        <f t="shared" si="0"/>
        <v/>
      </c>
      <c r="C23" s="10" t="str">
        <f t="shared" si="1"/>
        <v/>
      </c>
      <c r="D23" s="11" t="str">
        <f t="shared" si="3"/>
        <v/>
      </c>
      <c r="E23" s="4"/>
      <c r="F23" s="4"/>
      <c r="G23" s="55"/>
      <c r="H23" s="53">
        <f t="shared" ca="1" si="2"/>
        <v>0</v>
      </c>
    </row>
    <row r="24" spans="2:8" ht="18.75" x14ac:dyDescent="0.25">
      <c r="B24" s="10" t="str">
        <f t="shared" si="0"/>
        <v/>
      </c>
      <c r="C24" s="10" t="str">
        <f t="shared" si="1"/>
        <v/>
      </c>
      <c r="D24" s="11" t="str">
        <f t="shared" si="3"/>
        <v/>
      </c>
      <c r="E24" s="4"/>
      <c r="F24" s="4"/>
      <c r="G24" s="55"/>
      <c r="H24" s="53">
        <f t="shared" ca="1" si="2"/>
        <v>0</v>
      </c>
    </row>
    <row r="25" spans="2:8" ht="18.75" x14ac:dyDescent="0.25">
      <c r="B25" s="10" t="str">
        <f t="shared" si="0"/>
        <v/>
      </c>
      <c r="C25" s="10" t="str">
        <f t="shared" si="1"/>
        <v/>
      </c>
      <c r="D25" s="11" t="str">
        <f t="shared" si="3"/>
        <v/>
      </c>
      <c r="E25" s="4"/>
      <c r="F25" s="4"/>
      <c r="G25" s="55"/>
      <c r="H25" s="53">
        <f t="shared" ca="1" si="2"/>
        <v>0</v>
      </c>
    </row>
    <row r="26" spans="2:8" ht="18.75" x14ac:dyDescent="0.25">
      <c r="B26" s="10" t="str">
        <f t="shared" si="0"/>
        <v/>
      </c>
      <c r="C26" s="10" t="str">
        <f t="shared" si="1"/>
        <v/>
      </c>
      <c r="D26" s="11" t="str">
        <f t="shared" si="3"/>
        <v/>
      </c>
      <c r="E26" s="4"/>
      <c r="F26" s="4"/>
      <c r="G26" s="55"/>
      <c r="H26" s="53">
        <f t="shared" ca="1" si="2"/>
        <v>0</v>
      </c>
    </row>
    <row r="27" spans="2:8" ht="18.75" x14ac:dyDescent="0.25">
      <c r="B27" s="10" t="str">
        <f t="shared" si="0"/>
        <v/>
      </c>
      <c r="C27" s="10" t="str">
        <f t="shared" si="1"/>
        <v/>
      </c>
      <c r="D27" s="11" t="str">
        <f t="shared" si="3"/>
        <v/>
      </c>
      <c r="E27" s="4"/>
      <c r="F27" s="4"/>
      <c r="G27" s="55"/>
      <c r="H27" s="53">
        <f t="shared" ca="1" si="2"/>
        <v>0</v>
      </c>
    </row>
    <row r="28" spans="2:8" ht="18.75" x14ac:dyDescent="0.25">
      <c r="B28" s="10" t="str">
        <f t="shared" si="0"/>
        <v/>
      </c>
      <c r="C28" s="10" t="str">
        <f t="shared" si="1"/>
        <v/>
      </c>
      <c r="D28" s="11" t="str">
        <f t="shared" si="3"/>
        <v/>
      </c>
      <c r="E28" s="4"/>
      <c r="F28" s="4"/>
      <c r="G28" s="55"/>
      <c r="H28" s="53">
        <f t="shared" ca="1" si="2"/>
        <v>0</v>
      </c>
    </row>
    <row r="29" spans="2:8" ht="18.75" x14ac:dyDescent="0.25">
      <c r="B29" s="10" t="str">
        <f t="shared" si="0"/>
        <v/>
      </c>
      <c r="C29" s="10" t="str">
        <f t="shared" si="1"/>
        <v/>
      </c>
      <c r="D29" s="11" t="str">
        <f t="shared" si="3"/>
        <v/>
      </c>
      <c r="E29" s="4"/>
      <c r="F29" s="4"/>
      <c r="G29" s="55"/>
      <c r="H29" s="53">
        <f t="shared" ca="1" si="2"/>
        <v>0</v>
      </c>
    </row>
    <row r="30" spans="2:8" ht="18.75" x14ac:dyDescent="0.25">
      <c r="B30" s="10" t="str">
        <f t="shared" si="0"/>
        <v/>
      </c>
      <c r="C30" s="10" t="str">
        <f t="shared" si="1"/>
        <v/>
      </c>
      <c r="D30" s="11" t="str">
        <f t="shared" si="3"/>
        <v/>
      </c>
      <c r="E30" s="4"/>
      <c r="F30" s="4"/>
      <c r="G30" s="55"/>
      <c r="H30" s="53">
        <f t="shared" ca="1" si="2"/>
        <v>0</v>
      </c>
    </row>
    <row r="31" spans="2:8" ht="18.75" x14ac:dyDescent="0.25">
      <c r="B31" s="10" t="str">
        <f t="shared" si="0"/>
        <v/>
      </c>
      <c r="C31" s="10" t="str">
        <f t="shared" si="1"/>
        <v/>
      </c>
      <c r="D31" s="11" t="str">
        <f t="shared" si="3"/>
        <v/>
      </c>
      <c r="E31" s="4"/>
      <c r="F31" s="4"/>
      <c r="G31" s="55"/>
      <c r="H31" s="53">
        <f t="shared" ca="1" si="2"/>
        <v>0</v>
      </c>
    </row>
    <row r="32" spans="2:8" ht="18.75" x14ac:dyDescent="0.25">
      <c r="B32" s="10" t="str">
        <f t="shared" si="0"/>
        <v/>
      </c>
      <c r="C32" s="10" t="str">
        <f t="shared" si="1"/>
        <v/>
      </c>
      <c r="D32" s="11" t="str">
        <f t="shared" si="3"/>
        <v/>
      </c>
      <c r="E32" s="4"/>
      <c r="F32" s="4"/>
      <c r="G32" s="55"/>
      <c r="H32" s="53">
        <f t="shared" ca="1" si="2"/>
        <v>0</v>
      </c>
    </row>
    <row r="33" spans="2:8" ht="18.75" x14ac:dyDescent="0.25">
      <c r="B33" s="10" t="str">
        <f t="shared" si="0"/>
        <v/>
      </c>
      <c r="C33" s="10" t="str">
        <f t="shared" si="1"/>
        <v/>
      </c>
      <c r="D33" s="11" t="str">
        <f t="shared" si="3"/>
        <v/>
      </c>
      <c r="E33" s="4"/>
      <c r="F33" s="4"/>
      <c r="G33" s="55"/>
      <c r="H33" s="53">
        <f t="shared" ca="1" si="2"/>
        <v>0</v>
      </c>
    </row>
    <row r="34" spans="2:8" ht="18.75" x14ac:dyDescent="0.25">
      <c r="B34" s="10" t="str">
        <f t="shared" si="0"/>
        <v/>
      </c>
      <c r="C34" s="10" t="str">
        <f t="shared" si="1"/>
        <v/>
      </c>
      <c r="D34" s="11" t="str">
        <f t="shared" si="3"/>
        <v/>
      </c>
      <c r="E34" s="4"/>
      <c r="F34" s="4"/>
      <c r="G34" s="55"/>
      <c r="H34" s="53">
        <f t="shared" ca="1" si="2"/>
        <v>0</v>
      </c>
    </row>
    <row r="35" spans="2:8" ht="18.75" x14ac:dyDescent="0.25">
      <c r="B35" s="10" t="str">
        <f t="shared" si="0"/>
        <v/>
      </c>
      <c r="C35" s="10" t="str">
        <f t="shared" si="1"/>
        <v/>
      </c>
      <c r="D35" s="11" t="str">
        <f t="shared" si="3"/>
        <v/>
      </c>
      <c r="E35" s="4"/>
      <c r="F35" s="4"/>
      <c r="G35" s="55"/>
      <c r="H35" s="53">
        <f t="shared" ca="1" si="2"/>
        <v>0</v>
      </c>
    </row>
    <row r="36" spans="2:8" ht="18.75" x14ac:dyDescent="0.25">
      <c r="B36" s="10" t="str">
        <f t="shared" si="0"/>
        <v/>
      </c>
      <c r="C36" s="10" t="str">
        <f t="shared" si="1"/>
        <v/>
      </c>
      <c r="D36" s="11" t="str">
        <f t="shared" si="3"/>
        <v/>
      </c>
      <c r="E36" s="4"/>
      <c r="F36" s="4"/>
      <c r="G36" s="55"/>
      <c r="H36" s="53">
        <f t="shared" ca="1" si="2"/>
        <v>0</v>
      </c>
    </row>
    <row r="37" spans="2:8" ht="18.75" x14ac:dyDescent="0.25">
      <c r="B37" s="10" t="str">
        <f t="shared" si="0"/>
        <v/>
      </c>
      <c r="C37" s="10" t="str">
        <f t="shared" si="1"/>
        <v/>
      </c>
      <c r="D37" s="11" t="str">
        <f t="shared" si="3"/>
        <v/>
      </c>
      <c r="E37" s="4"/>
      <c r="F37" s="4"/>
      <c r="G37" s="55"/>
      <c r="H37" s="53">
        <f t="shared" ca="1" si="2"/>
        <v>0</v>
      </c>
    </row>
    <row r="38" spans="2:8" ht="18.75" x14ac:dyDescent="0.25">
      <c r="B38" s="10" t="str">
        <f t="shared" si="0"/>
        <v/>
      </c>
      <c r="C38" s="10" t="str">
        <f t="shared" si="1"/>
        <v/>
      </c>
      <c r="D38" s="11" t="str">
        <f t="shared" si="3"/>
        <v/>
      </c>
      <c r="E38" s="4"/>
      <c r="F38" s="4"/>
      <c r="G38" s="55"/>
      <c r="H38" s="53">
        <f t="shared" ca="1" si="2"/>
        <v>0</v>
      </c>
    </row>
    <row r="39" spans="2:8" ht="18.75" x14ac:dyDescent="0.25">
      <c r="B39" s="10" t="str">
        <f t="shared" si="0"/>
        <v/>
      </c>
      <c r="C39" s="10" t="str">
        <f t="shared" si="1"/>
        <v/>
      </c>
      <c r="D39" s="11" t="str">
        <f t="shared" si="3"/>
        <v/>
      </c>
      <c r="E39" s="4"/>
      <c r="F39" s="4"/>
      <c r="G39" s="55"/>
      <c r="H39" s="53">
        <f t="shared" ca="1" si="2"/>
        <v>0</v>
      </c>
    </row>
    <row r="40" spans="2:8" ht="18.75" x14ac:dyDescent="0.25">
      <c r="B40" s="10" t="str">
        <f t="shared" si="0"/>
        <v/>
      </c>
      <c r="C40" s="10" t="str">
        <f t="shared" si="1"/>
        <v/>
      </c>
      <c r="D40" s="11" t="str">
        <f t="shared" si="3"/>
        <v/>
      </c>
      <c r="E40" s="4"/>
      <c r="F40" s="4"/>
      <c r="G40" s="55"/>
      <c r="H40" s="53">
        <f t="shared" ca="1" si="2"/>
        <v>0</v>
      </c>
    </row>
    <row r="41" spans="2:8" ht="18.75" x14ac:dyDescent="0.25">
      <c r="B41" s="10" t="str">
        <f t="shared" si="0"/>
        <v/>
      </c>
      <c r="C41" s="10" t="str">
        <f t="shared" si="1"/>
        <v/>
      </c>
      <c r="D41" s="11" t="str">
        <f t="shared" si="3"/>
        <v/>
      </c>
      <c r="E41" s="4"/>
      <c r="F41" s="4"/>
      <c r="G41" s="55"/>
      <c r="H41" s="53">
        <f t="shared" ca="1" si="2"/>
        <v>0</v>
      </c>
    </row>
    <row r="42" spans="2:8" ht="18.75" x14ac:dyDescent="0.25">
      <c r="B42" s="10" t="str">
        <f t="shared" si="0"/>
        <v/>
      </c>
      <c r="C42" s="10" t="str">
        <f t="shared" si="1"/>
        <v/>
      </c>
      <c r="D42" s="11" t="str">
        <f t="shared" si="3"/>
        <v/>
      </c>
      <c r="E42" s="4"/>
      <c r="F42" s="4"/>
      <c r="G42" s="55"/>
      <c r="H42" s="53">
        <f t="shared" ca="1" si="2"/>
        <v>0</v>
      </c>
    </row>
    <row r="43" spans="2:8" ht="18.75" x14ac:dyDescent="0.25">
      <c r="B43" s="10" t="str">
        <f t="shared" si="0"/>
        <v/>
      </c>
      <c r="C43" s="10" t="str">
        <f t="shared" si="1"/>
        <v/>
      </c>
      <c r="D43" s="11" t="str">
        <f t="shared" si="3"/>
        <v/>
      </c>
      <c r="E43" s="4"/>
      <c r="F43" s="4"/>
      <c r="G43" s="55"/>
      <c r="H43" s="53">
        <f t="shared" ca="1" si="2"/>
        <v>0</v>
      </c>
    </row>
    <row r="44" spans="2:8" ht="18.75" x14ac:dyDescent="0.25">
      <c r="B44" s="10" t="str">
        <f t="shared" si="0"/>
        <v/>
      </c>
      <c r="C44" s="10" t="str">
        <f t="shared" si="1"/>
        <v/>
      </c>
      <c r="D44" s="11" t="str">
        <f t="shared" si="3"/>
        <v/>
      </c>
      <c r="E44" s="4"/>
      <c r="F44" s="4"/>
      <c r="G44" s="55"/>
      <c r="H44" s="53">
        <f t="shared" ca="1" si="2"/>
        <v>0</v>
      </c>
    </row>
    <row r="45" spans="2:8" ht="18.75" x14ac:dyDescent="0.25">
      <c r="B45" s="10" t="str">
        <f t="shared" si="0"/>
        <v/>
      </c>
      <c r="C45" s="10" t="str">
        <f t="shared" si="1"/>
        <v/>
      </c>
      <c r="D45" s="11" t="str">
        <f t="shared" si="3"/>
        <v/>
      </c>
      <c r="E45" s="4"/>
      <c r="F45" s="4"/>
      <c r="G45" s="55"/>
      <c r="H45" s="53">
        <f t="shared" ca="1" si="2"/>
        <v>0</v>
      </c>
    </row>
    <row r="46" spans="2:8" ht="18.75" x14ac:dyDescent="0.25">
      <c r="B46" s="10" t="str">
        <f t="shared" si="0"/>
        <v/>
      </c>
      <c r="C46" s="10" t="str">
        <f t="shared" si="1"/>
        <v/>
      </c>
      <c r="D46" s="11" t="str">
        <f t="shared" si="3"/>
        <v/>
      </c>
      <c r="E46" s="4"/>
      <c r="F46" s="4"/>
      <c r="G46" s="55"/>
      <c r="H46" s="53">
        <f t="shared" ca="1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206</vt:i4>
      </vt:variant>
    </vt:vector>
  </HeadingPairs>
  <TitlesOfParts>
    <vt:vector size="206" baseType="lpstr">
      <vt:lpstr>الرئيسية</vt:lpstr>
      <vt:lpstr>ميشيل راغب ميلاد</vt:lpstr>
      <vt:lpstr>احمد مصطفى علي السيد</vt:lpstr>
      <vt:lpstr>احمد مجدي حافظ</vt:lpstr>
      <vt:lpstr>محمد قاياتي سيد هاشم</vt:lpstr>
      <vt:lpstr>حسن عبدالله احمد سيد احمد</vt:lpstr>
      <vt:lpstr>احمد ابو بكر الشوشاني</vt:lpstr>
      <vt:lpstr>شيماء توبه عبدالرحمن سعيد</vt:lpstr>
      <vt:lpstr>احمد علي السيد جابر</vt:lpstr>
      <vt:lpstr>عزة عوض غانم</vt:lpstr>
      <vt:lpstr>محمود عيد عبداللطيف</vt:lpstr>
      <vt:lpstr>ياسر عمر طلب جاب الله</vt:lpstr>
      <vt:lpstr>علا محمد علي حسن</vt:lpstr>
      <vt:lpstr>محمود عيد عبدالطيف </vt:lpstr>
      <vt:lpstr>احمد محسن محمد مصطفى</vt:lpstr>
      <vt:lpstr>امين عرفه و يمني فوزي </vt:lpstr>
      <vt:lpstr>عرفه عبدالتواب السيد</vt:lpstr>
      <vt:lpstr>احمد ابراهيم احمد</vt:lpstr>
      <vt:lpstr>احمدحمدي محمد محمد</vt:lpstr>
      <vt:lpstr>إبراهيم يوسف إبراهيم</vt:lpstr>
      <vt:lpstr>محمد معن عبدالرازق</vt:lpstr>
      <vt:lpstr>عيد زغلول معوض</vt:lpstr>
      <vt:lpstr>أبانوب فارس حنا</vt:lpstr>
      <vt:lpstr>محمد معن عبدالرازق محمد</vt:lpstr>
      <vt:lpstr>حجاج حامد محمد</vt:lpstr>
      <vt:lpstr>محمدمصطفي هندي</vt:lpstr>
      <vt:lpstr>احمد حامد قطب</vt:lpstr>
      <vt:lpstr>ندي سيد هاشم محمد</vt:lpstr>
      <vt:lpstr>ندي سيد هاشم</vt:lpstr>
      <vt:lpstr>محمد احمد فاروق</vt:lpstr>
      <vt:lpstr>نجاح علي عبدالله احمد</vt:lpstr>
      <vt:lpstr>ايمن فتحي علواني</vt:lpstr>
      <vt:lpstr>خالد يوسف علي عوض الله</vt:lpstr>
      <vt:lpstr>إيناس أحمد محمود</vt:lpstr>
      <vt:lpstr>جمعه عبدالعليم حسين</vt:lpstr>
      <vt:lpstr>احمد توفيق نسيم مقبول</vt:lpstr>
      <vt:lpstr>تامر سيد بردي</vt:lpstr>
      <vt:lpstr>محمد عبدالتواب محمد</vt:lpstr>
      <vt:lpstr>جمال محمود أنور</vt:lpstr>
      <vt:lpstr>احمد شعبان عبدالوهاب</vt:lpstr>
      <vt:lpstr>لمياء عبدالنبي محمد</vt:lpstr>
      <vt:lpstr>ميشيل ميلاد راغب</vt:lpstr>
      <vt:lpstr>احمد محمد علي</vt:lpstr>
      <vt:lpstr>عادل عبدالله طرفايه</vt:lpstr>
      <vt:lpstr>محمود عيد إبراهيم</vt:lpstr>
      <vt:lpstr>جمال محمود</vt:lpstr>
      <vt:lpstr>محمد عجمي</vt:lpstr>
      <vt:lpstr>اسلام رمضان روبي</vt:lpstr>
      <vt:lpstr>فريد خلف فربد</vt:lpstr>
      <vt:lpstr>احمد خلفيه و اسماء محمد</vt:lpstr>
      <vt:lpstr>محمد علي عبدالعزيز</vt:lpstr>
      <vt:lpstr>طه محمد طه</vt:lpstr>
      <vt:lpstr>كيرلس سامي حنا</vt:lpstr>
      <vt:lpstr>حسين احمد عبدالعاطي</vt:lpstr>
      <vt:lpstr>احمد محمد عيد</vt:lpstr>
      <vt:lpstr>احمد فتحي حميده</vt:lpstr>
      <vt:lpstr>علي يوسف علي</vt:lpstr>
      <vt:lpstr>سلوي رشدي مصطفي</vt:lpstr>
      <vt:lpstr>خيري محمد محمد </vt:lpstr>
      <vt:lpstr>وليد روبي عبدالعزيز</vt:lpstr>
      <vt:lpstr>محمد عبدالمنجي عبدالهادي</vt:lpstr>
      <vt:lpstr>نادر احمد حميده</vt:lpstr>
      <vt:lpstr>احمد شاكر رمضان </vt:lpstr>
      <vt:lpstr>مريان مرقس مهني جرجس</vt:lpstr>
      <vt:lpstr>هدى محمود محمد سرحان</vt:lpstr>
      <vt:lpstr>ابوبكر محمد احمد</vt:lpstr>
      <vt:lpstr>علي محمد علي رجب نموذج 1</vt:lpstr>
      <vt:lpstr>علي محمد علي رجب نموذج 2</vt:lpstr>
      <vt:lpstr>علي محمد علي رجب نموذج4)</vt:lpstr>
      <vt:lpstr>علي محمد علي رجب نموذج 3</vt:lpstr>
      <vt:lpstr>محمد معن</vt:lpstr>
      <vt:lpstr>Sheet69</vt:lpstr>
      <vt:lpstr>Sheet70</vt:lpstr>
      <vt:lpstr>Sheet71</vt:lpstr>
      <vt:lpstr>Sheet72</vt:lpstr>
      <vt:lpstr>Sheet73</vt:lpstr>
      <vt:lpstr>Sheet74</vt:lpstr>
      <vt:lpstr>Sheet75</vt:lpstr>
      <vt:lpstr>Sheet76</vt:lpstr>
      <vt:lpstr>Sheet77</vt:lpstr>
      <vt:lpstr>Sheet78</vt:lpstr>
      <vt:lpstr>Sheet79</vt:lpstr>
      <vt:lpstr>Sheet80</vt:lpstr>
      <vt:lpstr>Sheet81</vt:lpstr>
      <vt:lpstr>Sheet82</vt:lpstr>
      <vt:lpstr>Sheet83</vt:lpstr>
      <vt:lpstr>Sheet84</vt:lpstr>
      <vt:lpstr>Sheet85</vt:lpstr>
      <vt:lpstr>Sheet86</vt:lpstr>
      <vt:lpstr>Sheet87</vt:lpstr>
      <vt:lpstr>Sheet88</vt:lpstr>
      <vt:lpstr>Sheet89</vt:lpstr>
      <vt:lpstr>Sheet90</vt:lpstr>
      <vt:lpstr>Sheet91</vt:lpstr>
      <vt:lpstr>Sheet92</vt:lpstr>
      <vt:lpstr>Sheet93</vt:lpstr>
      <vt:lpstr>Sheet94</vt:lpstr>
      <vt:lpstr>Sheet95</vt:lpstr>
      <vt:lpstr>Sheet96</vt:lpstr>
      <vt:lpstr>Sheet97</vt:lpstr>
      <vt:lpstr>Sheet98</vt:lpstr>
      <vt:lpstr>Sheet99</vt:lpstr>
      <vt:lpstr>Sheet100</vt:lpstr>
      <vt:lpstr>Sheet101</vt:lpstr>
      <vt:lpstr>Sheet102</vt:lpstr>
      <vt:lpstr>Sheet103</vt:lpstr>
      <vt:lpstr>Sheet104</vt:lpstr>
      <vt:lpstr>Sheet105</vt:lpstr>
      <vt:lpstr>Sheet106</vt:lpstr>
      <vt:lpstr>Sheet107</vt:lpstr>
      <vt:lpstr>Sheet108</vt:lpstr>
      <vt:lpstr>Sheet109</vt:lpstr>
      <vt:lpstr>Sheet110</vt:lpstr>
      <vt:lpstr>Sheet111</vt:lpstr>
      <vt:lpstr>Sheet112</vt:lpstr>
      <vt:lpstr>Sheet113</vt:lpstr>
      <vt:lpstr>Sheet114</vt:lpstr>
      <vt:lpstr>Sheet115</vt:lpstr>
      <vt:lpstr>Sheet116</vt:lpstr>
      <vt:lpstr>Sheet117</vt:lpstr>
      <vt:lpstr>Sheet118</vt:lpstr>
      <vt:lpstr>Sheet119</vt:lpstr>
      <vt:lpstr>Sheet120</vt:lpstr>
      <vt:lpstr>Sheet121</vt:lpstr>
      <vt:lpstr>Sheet122</vt:lpstr>
      <vt:lpstr>Sheet123</vt:lpstr>
      <vt:lpstr>Sheet124</vt:lpstr>
      <vt:lpstr>Sheet125</vt:lpstr>
      <vt:lpstr>Sheet126</vt:lpstr>
      <vt:lpstr>Sheet127</vt:lpstr>
      <vt:lpstr>Sheet128</vt:lpstr>
      <vt:lpstr>Sheet129</vt:lpstr>
      <vt:lpstr>Sheet130</vt:lpstr>
      <vt:lpstr>Sheet131</vt:lpstr>
      <vt:lpstr>Sheet132</vt:lpstr>
      <vt:lpstr>Sheet133</vt:lpstr>
      <vt:lpstr>Sheet134</vt:lpstr>
      <vt:lpstr>Sheet135</vt:lpstr>
      <vt:lpstr>Sheet136</vt:lpstr>
      <vt:lpstr>Sheet137</vt:lpstr>
      <vt:lpstr>Sheet138</vt:lpstr>
      <vt:lpstr>Sheet139</vt:lpstr>
      <vt:lpstr>Sheet140</vt:lpstr>
      <vt:lpstr>Sheet141</vt:lpstr>
      <vt:lpstr>Sheet142</vt:lpstr>
      <vt:lpstr>Sheet143</vt:lpstr>
      <vt:lpstr>Sheet144</vt:lpstr>
      <vt:lpstr>Sheet145</vt:lpstr>
      <vt:lpstr>Sheet146</vt:lpstr>
      <vt:lpstr>Sheet147</vt:lpstr>
      <vt:lpstr>Sheet148</vt:lpstr>
      <vt:lpstr>Sheet149</vt:lpstr>
      <vt:lpstr>Sheet150</vt:lpstr>
      <vt:lpstr>Sheet151</vt:lpstr>
      <vt:lpstr>Sheet152</vt:lpstr>
      <vt:lpstr>Sheet153</vt:lpstr>
      <vt:lpstr>Sheet154</vt:lpstr>
      <vt:lpstr>Sheet155</vt:lpstr>
      <vt:lpstr>Sheet156</vt:lpstr>
      <vt:lpstr>Sheet157</vt:lpstr>
      <vt:lpstr>Sheet158</vt:lpstr>
      <vt:lpstr>Sheet159</vt:lpstr>
      <vt:lpstr>Sheet160</vt:lpstr>
      <vt:lpstr>Sheet161</vt:lpstr>
      <vt:lpstr>Sheet162</vt:lpstr>
      <vt:lpstr>Sheet163</vt:lpstr>
      <vt:lpstr>Sheet164</vt:lpstr>
      <vt:lpstr>Sheet165</vt:lpstr>
      <vt:lpstr>Sheet166</vt:lpstr>
      <vt:lpstr>Sheet167</vt:lpstr>
      <vt:lpstr>Sheet168</vt:lpstr>
      <vt:lpstr>Sheet169</vt:lpstr>
      <vt:lpstr>Sheet170</vt:lpstr>
      <vt:lpstr>Sheet171</vt:lpstr>
      <vt:lpstr>Sheet172</vt:lpstr>
      <vt:lpstr>Sheet173</vt:lpstr>
      <vt:lpstr>Sheet174</vt:lpstr>
      <vt:lpstr>Sheet175</vt:lpstr>
      <vt:lpstr>Sheet176</vt:lpstr>
      <vt:lpstr>Sheet177</vt:lpstr>
      <vt:lpstr>Sheet178</vt:lpstr>
      <vt:lpstr>Sheet179</vt:lpstr>
      <vt:lpstr>Sheet180</vt:lpstr>
      <vt:lpstr>Sheet181</vt:lpstr>
      <vt:lpstr>Sheet182</vt:lpstr>
      <vt:lpstr>Sheet183</vt:lpstr>
      <vt:lpstr>Sheet184</vt:lpstr>
      <vt:lpstr>Sheet185</vt:lpstr>
      <vt:lpstr>Sheet186</vt:lpstr>
      <vt:lpstr>Sheet187</vt:lpstr>
      <vt:lpstr>Sheet188</vt:lpstr>
      <vt:lpstr>Sheet189</vt:lpstr>
      <vt:lpstr>Sheet190</vt:lpstr>
      <vt:lpstr>Sheet191</vt:lpstr>
      <vt:lpstr>Sheet192</vt:lpstr>
      <vt:lpstr>Sheet193</vt:lpstr>
      <vt:lpstr>Sheet194</vt:lpstr>
      <vt:lpstr>Sheet195</vt:lpstr>
      <vt:lpstr>Sheet196</vt:lpstr>
      <vt:lpstr>Sheet197</vt:lpstr>
      <vt:lpstr>Sheet198</vt:lpstr>
      <vt:lpstr>Sheet199</vt:lpstr>
      <vt:lpstr>Sheet200</vt:lpstr>
      <vt:lpstr>Sheet201</vt:lpstr>
      <vt:lpstr>Sheet202</vt:lpstr>
      <vt:lpstr>Sheet203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2025-01-29T15:11:52Z</cp:lastPrinted>
  <dcterms:created xsi:type="dcterms:W3CDTF">2025-01-23T11:27:47Z</dcterms:created>
  <dcterms:modified xsi:type="dcterms:W3CDTF">2025-02-06T14:27:21Z</dcterms:modified>
</cp:coreProperties>
</file>